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1" firstSheet="14" activeTab="21"/>
  </bookViews>
  <sheets>
    <sheet name="汇总表" sheetId="2" r:id="rId1"/>
    <sheet name="1.1、支持新增土地流转" sheetId="3" r:id="rId2"/>
    <sheet name="1.2、 支持全程托管社会化服务" sheetId="4" r:id="rId3"/>
    <sheet name="2.1、支持农作物育繁推一体化基地（企业）" sheetId="5" r:id="rId4"/>
    <sheet name="2.2、支持种质资源库（圃、场）库" sheetId="6" r:id="rId5"/>
    <sheet name="2.3、支持畜禽水产育繁推基地（企业）建设" sheetId="7" r:id="rId6"/>
    <sheet name="3、支持种业科研" sheetId="8" r:id="rId7"/>
    <sheet name="4、支持设施农业发展" sheetId="9" r:id="rId8"/>
    <sheet name="5.1支持畜禽保种场" sheetId="10" r:id="rId9"/>
    <sheet name="5.2支持水产养殖" sheetId="11" r:id="rId10"/>
    <sheet name="5.3、支持奶牛、生猪良种引进" sheetId="12" r:id="rId11"/>
    <sheet name="6、支持农业特色产业发展" sheetId="13" r:id="rId12"/>
    <sheet name="7、支持农产品加工业发展" sheetId="14" r:id="rId13"/>
    <sheet name="8、支持冷库、保鲜库建设" sheetId="15" r:id="rId14"/>
    <sheet name="9、支持“淮优”专业协会开拓市场" sheetId="16" r:id="rId15"/>
    <sheet name="10.1、支持三品一标和名牌农产品建设" sheetId="17" r:id="rId16"/>
    <sheet name="10.2、支持参加农产品展示展销活动" sheetId="18" r:id="rId17"/>
    <sheet name="10.3-1 支持农业产业化重点龙头企业" sheetId="19" r:id="rId18"/>
    <sheet name="10.3 -2支持农业产业化家庭农场" sheetId="20" r:id="rId19"/>
    <sheet name="10.3-3 支持农业产业化合作社" sheetId="21" r:id="rId20"/>
    <sheet name="10.4支持“淮优”农产品生产主体" sheetId="22" r:id="rId21"/>
    <sheet name="12、支持农业贷款贴息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<sst xmlns="http://schemas.openxmlformats.org/spreadsheetml/2006/main" count="943" uniqueCount="414">
  <si>
    <t>烈山区支持现代农业发展项目汇总表</t>
  </si>
  <si>
    <t>序号</t>
  </si>
  <si>
    <t>项    目</t>
  </si>
  <si>
    <t>申报个数合计</t>
  </si>
  <si>
    <t>申报金额</t>
  </si>
  <si>
    <t>支持新增土地流转项目</t>
  </si>
  <si>
    <t>支持全程托管社会化服务项目</t>
  </si>
  <si>
    <t>支持农作物育繁推一体化基地（企业）项目</t>
  </si>
  <si>
    <t>支持种质资源库（圃、场）库项目</t>
  </si>
  <si>
    <t>支持畜禽水产育繁推基地（企业）建设项目</t>
  </si>
  <si>
    <t>支持种业科研项目</t>
  </si>
  <si>
    <t>支持设施农业发展项目</t>
  </si>
  <si>
    <t>支持畜禽保种场项目</t>
  </si>
  <si>
    <t>支持水产养殖项目</t>
  </si>
  <si>
    <t>支持奶牛、生猪良种引进项目</t>
  </si>
  <si>
    <t>支持农业特色产业发展项目</t>
  </si>
  <si>
    <t>支持农产品加工业发展项目</t>
  </si>
  <si>
    <t>支持冷库、保鲜库建设项目</t>
  </si>
  <si>
    <t>支持“淮优”专业协会开拓市场项目</t>
  </si>
  <si>
    <t>支持三品一标和名牌农产品建设</t>
  </si>
  <si>
    <t>支持参加农产品展示展销活动项目</t>
  </si>
  <si>
    <t>支持农业产业化重点龙头企业项目</t>
  </si>
  <si>
    <t>支持农业产业化家庭农场项目</t>
  </si>
  <si>
    <t>支持农业产业化合作社项目</t>
  </si>
  <si>
    <t>支持“淮优”农产品生产主体项目</t>
  </si>
  <si>
    <t>支持农业贷款贴息项目</t>
  </si>
  <si>
    <t>合           计</t>
  </si>
  <si>
    <t>支持新增土地流转项目汇总表</t>
  </si>
  <si>
    <t>县区</t>
  </si>
  <si>
    <t>项目名称</t>
  </si>
  <si>
    <t>实施单位</t>
  </si>
  <si>
    <t>统一社会信用代码</t>
  </si>
  <si>
    <t>法定代表人</t>
  </si>
  <si>
    <t>财政支持内容</t>
  </si>
  <si>
    <t>县区申报面积</t>
  </si>
  <si>
    <t>补贴标准</t>
  </si>
  <si>
    <t>申请财政资金（万元）</t>
  </si>
  <si>
    <t>烈山区</t>
  </si>
  <si>
    <t>淮北市烈山区隆昌农民专业合作社</t>
  </si>
  <si>
    <t>93340604MA2T53U117</t>
  </si>
  <si>
    <t>储飚</t>
  </si>
  <si>
    <t>用于良种繁育</t>
  </si>
  <si>
    <t>淮北市烈山区古饶玉萍农业合作社</t>
  </si>
  <si>
    <t>9334064MA2NLQL841</t>
  </si>
  <si>
    <t>王玉萍</t>
  </si>
  <si>
    <t>土地流转</t>
  </si>
  <si>
    <t>淮北市烈山区古饶镇吉久家庭农场</t>
  </si>
  <si>
    <t>9234064MA2UX5PR17</t>
  </si>
  <si>
    <t>丁海岛</t>
  </si>
  <si>
    <t>淮北市烈山区古饶三鑫家庭农场</t>
  </si>
  <si>
    <t>92340604MA8NIJCQP8E</t>
  </si>
  <si>
    <t>范杰彬</t>
  </si>
  <si>
    <t>淮北市烈山区古饶赵卫红家庭农场</t>
  </si>
  <si>
    <t>92340604MA8NYEC01D</t>
  </si>
  <si>
    <t>赵卫红</t>
  </si>
  <si>
    <t>淮北市金地良园农业发展有限公司</t>
  </si>
  <si>
    <t xml:space="preserve">93340604MA8NY56Y8E </t>
  </si>
  <si>
    <t>阚李丽</t>
  </si>
  <si>
    <t>淮北市烈山区禾硕种植专业合作社</t>
  </si>
  <si>
    <t>93340604MA8NTK6H2L</t>
  </si>
  <si>
    <t>苏  四</t>
  </si>
  <si>
    <t>淮北市烈山区古饶勤家园家庭农场</t>
  </si>
  <si>
    <t>92340604MA8LJ9YPXE</t>
  </si>
  <si>
    <t>董银花</t>
  </si>
  <si>
    <t>淮北市古饶镇新家园三农服务农民专业合作</t>
  </si>
  <si>
    <t>93340604328049553D</t>
  </si>
  <si>
    <t>苏振勇</t>
  </si>
  <si>
    <t>淮北市烈山区古饶孙晓莉家庭农场</t>
  </si>
  <si>
    <t>92340604MA8NAEC95T</t>
  </si>
  <si>
    <t>孙晓莉</t>
  </si>
  <si>
    <t>安徽丰淮农业发展有限公司</t>
  </si>
  <si>
    <t>91340604MA8NMY7L19</t>
  </si>
  <si>
    <t>李丹丹</t>
  </si>
  <si>
    <t>淮北市恒祺农业科技有限公司</t>
  </si>
  <si>
    <t>91340604MA8N1HOM43</t>
  </si>
  <si>
    <t>刘梦菲</t>
  </si>
  <si>
    <t>淮北市烈山区古饶领腾智慧农民种植专业合作社</t>
  </si>
  <si>
    <t>93340604MA8PYW39F</t>
  </si>
  <si>
    <t>马士民</t>
  </si>
  <si>
    <t>淮北市烈山区古饶顺通家庭农场</t>
  </si>
  <si>
    <t>92340604MA2UTFRE3E</t>
  </si>
  <si>
    <t>张乐举</t>
  </si>
  <si>
    <t>淮北市烈山区古饶李爱华家庭农场</t>
  </si>
  <si>
    <t>91340604MA2RF9LT2Q</t>
  </si>
  <si>
    <t>李爱华</t>
  </si>
  <si>
    <t>淮北市烈山区古饶镇宇杰种植农民专业合作社</t>
  </si>
  <si>
    <t>93340604MA2N3MQH22</t>
  </si>
  <si>
    <t>王光宇</t>
  </si>
  <si>
    <t>淮北市烈山区兄弟种植农场</t>
  </si>
  <si>
    <t>92340604MA8QHLWWOG</t>
  </si>
  <si>
    <t>赵东亚</t>
  </si>
  <si>
    <t>淮北市烈山区聚源农民专业合作社</t>
  </si>
  <si>
    <t>张武</t>
  </si>
  <si>
    <t>安徽省铭效农业科技公司</t>
  </si>
  <si>
    <t>91340604MA2UFPJ926</t>
  </si>
  <si>
    <t>赵晓明</t>
  </si>
  <si>
    <t>淮北市烈山区股饶益春家庭农场</t>
  </si>
  <si>
    <t>92340604MA8NLBQX22</t>
  </si>
  <si>
    <t>吴爱华</t>
  </si>
  <si>
    <t>淮北市烈山区青幽谷家庭农场</t>
  </si>
  <si>
    <t>92340604MA8PUKKP48</t>
  </si>
  <si>
    <t>朱玉芳</t>
  </si>
  <si>
    <t>用于粮种繁育</t>
  </si>
  <si>
    <t>苏四</t>
  </si>
  <si>
    <t>宿州市淮河种业有限公司淮北分公司</t>
  </si>
  <si>
    <t>91340604MA8PUMDL2E</t>
  </si>
  <si>
    <t>李清武</t>
  </si>
  <si>
    <t>淮北市烈山区赵士玲家庭农场</t>
  </si>
  <si>
    <t>穆孝军</t>
  </si>
  <si>
    <t>淮北市烈山区新园果蔬种植农民专业合作社</t>
  </si>
  <si>
    <t>93340604MA8P0QKR37</t>
  </si>
  <si>
    <t>董豹</t>
  </si>
  <si>
    <t>淮北市烈山区盈收种植农民专业合作社</t>
  </si>
  <si>
    <t>93340604MA8P0E2PXW</t>
  </si>
  <si>
    <t>董建</t>
  </si>
  <si>
    <t>粮种繁育</t>
  </si>
  <si>
    <t>淮北市烈山区马场种植农民专业合作社</t>
  </si>
  <si>
    <t>93340604MA8QBBLA0X</t>
  </si>
  <si>
    <t>杜明焕</t>
  </si>
  <si>
    <t>淮北市烈山区耘著农机专业合作社</t>
  </si>
  <si>
    <t>93340604MA8P8N6A04</t>
  </si>
  <si>
    <t>赵向远</t>
  </si>
  <si>
    <t>淮北市烈山区利贞种植家庭农场</t>
  </si>
  <si>
    <t>92340604MAD41TUH96</t>
  </si>
  <si>
    <t>曹西洋</t>
  </si>
  <si>
    <t>淮北市烈山区鸿润源家庭农场</t>
  </si>
  <si>
    <t>92340604MA2NFRF37W</t>
  </si>
  <si>
    <t>王秀梅</t>
  </si>
  <si>
    <t>淮北市烈山区启信家庭农场</t>
  </si>
  <si>
    <t>92340604MA2TBJ8C8A</t>
  </si>
  <si>
    <t>朱启信</t>
  </si>
  <si>
    <t>淮北市烈山区坤凯农场</t>
  </si>
  <si>
    <t>92340604MA2UXF2A3Y</t>
  </si>
  <si>
    <t>赵永华</t>
  </si>
  <si>
    <t>支持全程托管社会化服务项目汇总表</t>
  </si>
  <si>
    <t>申报面积</t>
  </si>
  <si>
    <t>全程托管社会化服务</t>
  </si>
  <si>
    <t>淮北市烈山区古饶富农农机专业合作社</t>
  </si>
  <si>
    <t>93340604MA8NYGG450(1-1)</t>
  </si>
  <si>
    <t>陈群</t>
  </si>
  <si>
    <t>支持农作物育繁推一体化基地（企业）项目汇总表</t>
  </si>
  <si>
    <t>法定代表人
身份证号</t>
  </si>
  <si>
    <t>联系方式
（姓名、电话）</t>
  </si>
  <si>
    <t>设施设备
投资额</t>
  </si>
  <si>
    <t>销售额</t>
  </si>
  <si>
    <t>支持种质资源库（圃、场）库项目汇总表</t>
  </si>
  <si>
    <t>投资额</t>
  </si>
  <si>
    <t>支持畜禽水产育繁推基地（企业）建设项目汇总表</t>
  </si>
  <si>
    <t>联系方式（姓名、电话）</t>
  </si>
  <si>
    <t>项目设施投资额</t>
  </si>
  <si>
    <t>支持种业科研项目汇总表</t>
  </si>
  <si>
    <t>设备投资</t>
  </si>
  <si>
    <t>奖补标准</t>
  </si>
  <si>
    <t>支持设施农业发展项目汇总表</t>
  </si>
  <si>
    <t>建设面积</t>
  </si>
  <si>
    <t>设施投资（万元）</t>
  </si>
  <si>
    <t>支持设施农业发展</t>
  </si>
  <si>
    <t>淮北兴丰农业发展有限公司</t>
  </si>
  <si>
    <t>91340603MA2MWJ8R96</t>
  </si>
  <si>
    <t>方德福</t>
  </si>
  <si>
    <t>日光温室大棚</t>
  </si>
  <si>
    <t>168.78亩</t>
  </si>
  <si>
    <t>淮北荣悦园农业发展有限公司</t>
  </si>
  <si>
    <t>91340600MA2T2XHW81</t>
  </si>
  <si>
    <t>高荣娟</t>
  </si>
  <si>
    <t>设施农业大棚</t>
  </si>
  <si>
    <t>106亩</t>
  </si>
  <si>
    <t>支持畜禽保种场项目汇总表</t>
  </si>
  <si>
    <t>上级补助资金（万元）</t>
  </si>
  <si>
    <t>申请财政资金
（万元）</t>
  </si>
  <si>
    <t>备注</t>
  </si>
  <si>
    <t>支持水产养殖项目汇总表</t>
  </si>
  <si>
    <t>测量面积</t>
  </si>
  <si>
    <t>支持奶牛、生猪良种引进项目汇总表</t>
  </si>
  <si>
    <t>头数</t>
  </si>
  <si>
    <t>支持农业特色产业发展项目汇总表</t>
  </si>
  <si>
    <t>法定代表人身份证号</t>
  </si>
  <si>
    <t>新增或改良种植面积</t>
  </si>
  <si>
    <t>烈山区烈山镇</t>
  </si>
  <si>
    <t>新增特色果林</t>
  </si>
  <si>
    <t>支持农业特色果树种植</t>
  </si>
  <si>
    <t>93340604MA8NTK6H2L(1-1)</t>
  </si>
  <si>
    <t>特色果树种植</t>
  </si>
  <si>
    <t>谷物、豆类、油料、棉花、薯类、水果、花卉等种植等。</t>
  </si>
  <si>
    <t>淮北市烈山区奥杰农场</t>
  </si>
  <si>
    <t>92340204MA8LHR875(1-1)</t>
  </si>
  <si>
    <t>曹毛丽</t>
  </si>
  <si>
    <t>水果、蔬菜、花卉等种植</t>
  </si>
  <si>
    <t>支持农产品加工业发展项目汇总表</t>
  </si>
  <si>
    <t>法定
代表人</t>
  </si>
  <si>
    <t>新购生产技术设备投资额</t>
  </si>
  <si>
    <t>支持冷库、保鲜库建设项目汇总表</t>
  </si>
  <si>
    <t>仓库容积</t>
  </si>
  <si>
    <t>保鲜库</t>
  </si>
  <si>
    <t>冷库</t>
  </si>
  <si>
    <t>保鲜库补贴标准</t>
  </si>
  <si>
    <t>冷库补贴标准</t>
  </si>
  <si>
    <t>支持冷库、保鲜库建设</t>
  </si>
  <si>
    <t>淮北市烈山区古饶雷军农业种植合作社</t>
  </si>
  <si>
    <t>93340604MA8NY7WMOP</t>
  </si>
  <si>
    <t>倪冠军</t>
  </si>
  <si>
    <t>冷冻库、保鲜库</t>
  </si>
  <si>
    <t>淮北绿云农业发展农民专业合作社</t>
  </si>
  <si>
    <t>93340604MA2UH3MAOT</t>
  </si>
  <si>
    <t>周化乐</t>
  </si>
  <si>
    <t>冷冻库</t>
  </si>
  <si>
    <t>淮北市烈山区明建家庭农场</t>
  </si>
  <si>
    <t>92340604MA2PTHH578</t>
  </si>
  <si>
    <t>淮北市烈山区鲍华高效农业种植农民合作社</t>
  </si>
  <si>
    <t>93340604327928759M</t>
  </si>
  <si>
    <t>李勇刚</t>
  </si>
  <si>
    <t>支持“淮优”专业协会开拓市场项目汇总表</t>
  </si>
  <si>
    <t>年销售
收入</t>
  </si>
  <si>
    <t>会员
数量</t>
  </si>
  <si>
    <t>解决就业人数</t>
  </si>
  <si>
    <t>淮北市烈山区福源农民专业合作社</t>
  </si>
  <si>
    <t>93340604MA2MUIM23B</t>
  </si>
  <si>
    <t>赵永强</t>
  </si>
  <si>
    <t>绿色食品：晚秋黄梨</t>
  </si>
  <si>
    <t>储 飚</t>
  </si>
  <si>
    <t>绿色食品：玉米</t>
  </si>
  <si>
    <t>淮北市烈山区古饶陈翠红家庭农场</t>
  </si>
  <si>
    <t>92340604MA2PT2LY9W</t>
  </si>
  <si>
    <t>陈翠红</t>
  </si>
  <si>
    <t>绿色食品：小麦、玉米</t>
  </si>
  <si>
    <t>淮北恒祺农业科技有限公司</t>
  </si>
  <si>
    <t>91340604MA8NIHOM43</t>
  </si>
  <si>
    <t>刘梦琪</t>
  </si>
  <si>
    <t>有机大豆</t>
  </si>
  <si>
    <t>安徽源田农业科技有限公司</t>
  </si>
  <si>
    <t>91340600MA2NJK2TX4</t>
  </si>
  <si>
    <t>黄传钢</t>
  </si>
  <si>
    <t>有机肥料（粉状）
有机肥料（颗粒）</t>
  </si>
  <si>
    <t>淮北市烈山区古饶秋田家庭农场</t>
  </si>
  <si>
    <t>91340604MA2RNKAT6T</t>
  </si>
  <si>
    <t>郑孝东</t>
  </si>
  <si>
    <t>绿色食品认证（西瓜）</t>
  </si>
  <si>
    <t>淮北市烈山区古饶镇新家园三农服务农民专业合作社</t>
  </si>
  <si>
    <t>绿色食品：黄豆、玉米</t>
  </si>
  <si>
    <t>淮北市烈山区古饶王颖家庭农场</t>
  </si>
  <si>
    <t>91340604348732608F</t>
  </si>
  <si>
    <t>王颖</t>
  </si>
  <si>
    <t>绿色食品：桃、西瓜</t>
  </si>
  <si>
    <t>淮北市烈山区碧桃家庭农场</t>
  </si>
  <si>
    <t>92340604MA2NJFC45M</t>
  </si>
  <si>
    <t>皖美品牌</t>
  </si>
  <si>
    <t>绿色食品：西瓜红甘薯、龙九甘薯、商薯19甘薯、凌紫甘薯</t>
  </si>
  <si>
    <t>淮北市烈山区政祥家庭农场</t>
  </si>
  <si>
    <t>92340604MA2NG85C0L</t>
  </si>
  <si>
    <t>宗雷</t>
  </si>
  <si>
    <t>有机食品：黑猪、玉米、南瓜</t>
  </si>
  <si>
    <t>淮北市烈山区舞彩灵枣种植专业合作社</t>
  </si>
  <si>
    <t>93340604590192873T</t>
  </si>
  <si>
    <t>沈文同</t>
  </si>
  <si>
    <t>绿色食品：黄营灵枣</t>
  </si>
  <si>
    <t>淮北市东南果蔬有限责任公司</t>
  </si>
  <si>
    <t>91340600769011227W</t>
  </si>
  <si>
    <t>雷四届</t>
  </si>
  <si>
    <t>绿色食品：苹果</t>
  </si>
  <si>
    <t>淮北市烈山区雪梅种植园</t>
  </si>
  <si>
    <t>91340604MA2N3LN1XQ</t>
  </si>
  <si>
    <t>邵雪梅</t>
  </si>
  <si>
    <t>绿色食品：枣</t>
  </si>
  <si>
    <t>淮北市郁翠林黄灵枣农民专业合作社</t>
  </si>
  <si>
    <t>93340604566397297F</t>
  </si>
  <si>
    <t>李进</t>
  </si>
  <si>
    <t>支持参加农产品展示展销活动项目汇总表</t>
  </si>
  <si>
    <t>审定金额</t>
  </si>
  <si>
    <t>安徽艾乡农业科技有限公司</t>
  </si>
  <si>
    <t>91340604MA2U6YKP5G</t>
  </si>
  <si>
    <t>孙伟</t>
  </si>
  <si>
    <t>中国安徽名优农产品暨农业产业化交易会、上海农交会参展、金奖、农民丰收节</t>
  </si>
  <si>
    <t>安徽锦艺水产养殖有限公司</t>
  </si>
  <si>
    <t>91340604MA8NWE0489</t>
  </si>
  <si>
    <t>王子政</t>
  </si>
  <si>
    <t>中国国际现代渔业暨渔业科技博览会</t>
  </si>
  <si>
    <t>获绿色高质量发展奖，是否奖补，请市局定夺</t>
  </si>
  <si>
    <t>安徽朗朗好心人食品有限公司</t>
  </si>
  <si>
    <t>913406005704290877</t>
  </si>
  <si>
    <t>史华利</t>
  </si>
  <si>
    <t>农民丰收节</t>
  </si>
  <si>
    <t>安徽木兰农牧科技有限公司</t>
  </si>
  <si>
    <t>91340600MA2MQCH892</t>
  </si>
  <si>
    <t>张兰</t>
  </si>
  <si>
    <t>农产品展示展销</t>
  </si>
  <si>
    <t>无文本</t>
  </si>
  <si>
    <t>淮北明清石榴园酒店管理有限公司</t>
  </si>
  <si>
    <t>91340604MA2UEL6H9J</t>
  </si>
  <si>
    <t>邵景卫</t>
  </si>
  <si>
    <t>长三角绿色食品加工业（小岗）大会、（临沂）食品产业博览会、皖美农品消费季、中国安徽名优农产品暨农业产业化交易会、农民丰收节</t>
  </si>
  <si>
    <t>淮北市烈山区古饶长沟家庭农场</t>
  </si>
  <si>
    <t>92340604MA8Q4JUA18</t>
  </si>
  <si>
    <t>李维斌</t>
  </si>
  <si>
    <t>中国安徽名优农产品暨农业产业化交易会</t>
  </si>
  <si>
    <t>淮北市烈山区古饶大步家庭农场</t>
  </si>
  <si>
    <t>92340604MA8P02GQ4C</t>
  </si>
  <si>
    <t>胡步云</t>
  </si>
  <si>
    <t>不在奖补范围</t>
  </si>
  <si>
    <t>淮北市烈山区古饶镇夏氏豆腐坊</t>
  </si>
  <si>
    <t>92340604MA2PRLU92K</t>
  </si>
  <si>
    <t>夏德义</t>
  </si>
  <si>
    <t>中国安徽名优农产品暨农业产业化交易会、农民丰收节</t>
  </si>
  <si>
    <t>淮北市烈山区华家湖精果家庭农场</t>
  </si>
  <si>
    <t>92340604MA2PTPCX6W</t>
  </si>
  <si>
    <t>张建</t>
  </si>
  <si>
    <t>皖美农品消费季、中国安徽名优农产品暨农业产业化交易会、农民丰收节</t>
  </si>
  <si>
    <t>淮北市烈山区乐甜家庭农场</t>
  </si>
  <si>
    <t>91340604MA2UML8F92</t>
  </si>
  <si>
    <t>刘成方</t>
  </si>
  <si>
    <t>淮北市烈山区马圣杰家庭农场</t>
  </si>
  <si>
    <t>92340604MA8N62MT83</t>
  </si>
  <si>
    <t>马圣杰</t>
  </si>
  <si>
    <t>皖美农品消费季、农民丰收节</t>
  </si>
  <si>
    <t>淮北市烈山区映日果园家庭农场</t>
  </si>
  <si>
    <t>92340604MA2ND7G03H</t>
  </si>
  <si>
    <t>况成伟</t>
  </si>
  <si>
    <t>淮北市烈山镇塔仙石榴专业合作联社</t>
  </si>
  <si>
    <t>93340604691071026R</t>
  </si>
  <si>
    <t>宋继承</t>
  </si>
  <si>
    <t>淮北市榴园盆景园艺合作社</t>
  </si>
  <si>
    <t>93340604MA2XHD2B19</t>
  </si>
  <si>
    <t>宋浩</t>
  </si>
  <si>
    <t>合肥苗木花卉交易大会</t>
  </si>
  <si>
    <t>淮北市塔山软籽石榴专业合作社</t>
  </si>
  <si>
    <t>93340604MA2NMP317</t>
  </si>
  <si>
    <t>张裕勤</t>
  </si>
  <si>
    <t>淮北市兴和水果专业合作社</t>
  </si>
  <si>
    <t>93340604MA2N3MY201</t>
  </si>
  <si>
    <t>李居全</t>
  </si>
  <si>
    <t>淮北梓童农业科技有限公司</t>
  </si>
  <si>
    <t>91340600MA2RL2PD0G</t>
  </si>
  <si>
    <t>李侠</t>
  </si>
  <si>
    <t xml:space="preserve"> 支持农业产业化重点龙头企业项目汇总表</t>
  </si>
  <si>
    <t>支持农业产业化</t>
  </si>
  <si>
    <t>2023年省级林业产业化龙头企业</t>
  </si>
  <si>
    <t>林业龙头企业不在奖补范围</t>
  </si>
  <si>
    <t>支持农业产业化家庭农场项目汇总表</t>
  </si>
  <si>
    <t>支持农业产业化家庭农场</t>
  </si>
  <si>
    <t>市级家庭农场</t>
  </si>
  <si>
    <t>92340604MA8P02GQ4</t>
  </si>
  <si>
    <t>淮北市烈山区古饶宇轩家庭农场</t>
  </si>
  <si>
    <t>92340604MA8NJ2QT4L</t>
  </si>
  <si>
    <t>赵桂芳</t>
  </si>
  <si>
    <t>非市级家庭农场</t>
  </si>
  <si>
    <t>淮北市烈山区马头山家庭农场</t>
  </si>
  <si>
    <t>92340604MA2RJ3EUID</t>
  </si>
  <si>
    <t>化范延</t>
  </si>
  <si>
    <t>安徽省淮北市烈山区李影农场</t>
  </si>
  <si>
    <t>92340604MA2W1QPEXM</t>
  </si>
  <si>
    <t>李影</t>
  </si>
  <si>
    <t>淮北市烈山区张雷家庭农场</t>
  </si>
  <si>
    <t>92340604MA2NEDBR45</t>
  </si>
  <si>
    <t>张雷</t>
  </si>
  <si>
    <t>淮北市烈山区兴干石榴种植园</t>
  </si>
  <si>
    <t>91340604MA2MWDJU75</t>
  </si>
  <si>
    <t>宋兴干</t>
  </si>
  <si>
    <t>淮北市烈山区轩宇农场</t>
  </si>
  <si>
    <t>92340604MA2WT6Y51W</t>
  </si>
  <si>
    <t>李大亮</t>
  </si>
  <si>
    <t>淮北市烈山区勇盛农场</t>
  </si>
  <si>
    <t>92340604MA8P11KXXG</t>
  </si>
  <si>
    <t>牛玲玲</t>
  </si>
  <si>
    <t>淮北市烈山区顺风家庭农场</t>
  </si>
  <si>
    <t>92340604MA2NRJFL8C</t>
  </si>
  <si>
    <t>马家彩</t>
  </si>
  <si>
    <t>淮北市烈山区擎天农场</t>
  </si>
  <si>
    <t>92340604MA2WA0PF6P</t>
  </si>
  <si>
    <t>李建</t>
  </si>
  <si>
    <t>淮北市烈山区恒兴家庭农场</t>
  </si>
  <si>
    <t>92340604MA2PQJWH1R</t>
  </si>
  <si>
    <t>郑克俭</t>
  </si>
  <si>
    <t>淮北市烈山区昱昇农场</t>
  </si>
  <si>
    <t>92340604MA8NL91J3Q</t>
  </si>
  <si>
    <t>张冰</t>
  </si>
  <si>
    <t>淮北市烈山区光明家庭农场</t>
  </si>
  <si>
    <t>92340604MA2PRM0C9A</t>
  </si>
  <si>
    <t>徐光明</t>
  </si>
  <si>
    <t>省级示范家庭农场</t>
  </si>
  <si>
    <t>淮北盛景农业科技有限公司</t>
  </si>
  <si>
    <t>9134060005017405X6</t>
  </si>
  <si>
    <t>胡敏</t>
  </si>
  <si>
    <t>省级生态农场</t>
  </si>
  <si>
    <t>省级生态农场，是否符合补贴政策，请市局定夺</t>
  </si>
  <si>
    <t>支持农业产业化合作社项目汇总表</t>
  </si>
  <si>
    <t>支持农业产业化合作社</t>
  </si>
  <si>
    <t>淮北市烈山区博伟农民专业合作社</t>
  </si>
  <si>
    <t>93340604MA2TM9K68U</t>
  </si>
  <si>
    <t>省级示范合作社</t>
  </si>
  <si>
    <t>淮北市烈山区初心种植农民专业合作社</t>
  </si>
  <si>
    <t>93340604MA8P02RNXP</t>
  </si>
  <si>
    <t>朱成前</t>
  </si>
  <si>
    <t>市级示范合作社</t>
  </si>
  <si>
    <t>淮北市烈山区裕众种植农民专业合作社</t>
  </si>
  <si>
    <t>93340604MA8P029665</t>
  </si>
  <si>
    <t>化苏宝</t>
  </si>
  <si>
    <t>支持“淮优”农产品生产主体项目汇总表</t>
  </si>
  <si>
    <t>支持农业贷款贴息项目汇总表</t>
  </si>
  <si>
    <t>项目单位</t>
  </si>
  <si>
    <t>贷款金额（万元）</t>
  </si>
  <si>
    <t>贷款利率（%）</t>
  </si>
  <si>
    <t>支付利息（万元）</t>
  </si>
  <si>
    <t>用于农业生产经营金额（万元）</t>
  </si>
  <si>
    <t>淮北昌农农牧食品有限公司</t>
  </si>
  <si>
    <t>91340600MA2NRM3323(1-1)</t>
  </si>
  <si>
    <t>张伦</t>
  </si>
  <si>
    <t>烈山区福源农民专业合作社</t>
  </si>
  <si>
    <t>91340604MA8NIHOM43(1-1)</t>
  </si>
  <si>
    <t>91340600MA2MQCH892(1-1)</t>
  </si>
  <si>
    <t>6.5-6.8-4.35-4.05</t>
  </si>
  <si>
    <t>91340600MA2T2XHW81（1-1）</t>
  </si>
  <si>
    <t>安徽明旭食品有限公司</t>
  </si>
  <si>
    <t>91340600MA2NGJC58F</t>
  </si>
  <si>
    <t>李年中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</si>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</sst>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000.00_ "/>
  </numFmts>
  <fonts count="60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8"/>
      <name val="仿宋"/>
      <charset val="134"/>
    </font>
    <font>
      <sz val="10"/>
      <color rgb="FF000000"/>
      <name val="仿宋"/>
      <charset val="134"/>
    </font>
    <font>
      <b/>
      <sz val="10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color theme="1"/>
      <name val="仿宋"/>
      <charset val="134"/>
    </font>
    <font>
      <b/>
      <sz val="10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1"/>
      <color rgb="FF000000"/>
      <name val="仿宋"/>
      <charset val="134"/>
    </font>
    <font>
      <b/>
      <sz val="11"/>
      <color theme="1"/>
      <name val="仿宋"/>
      <charset val="134"/>
    </font>
    <font>
      <b/>
      <sz val="28"/>
      <name val="仿宋"/>
      <charset val="134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11" applyNumberFormat="0" applyAlignment="0" applyProtection="0">
      <alignment vertical="center"/>
    </xf>
    <xf numFmtId="0" fontId="48" fillId="4" borderId="12" applyNumberFormat="0" applyAlignment="0" applyProtection="0">
      <alignment vertical="center"/>
    </xf>
    <xf numFmtId="0" fontId="49" fillId="4" borderId="11" applyNumberFormat="0" applyAlignment="0" applyProtection="0">
      <alignment vertical="center"/>
    </xf>
    <xf numFmtId="0" fontId="50" fillId="5" borderId="13" applyNumberFormat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8" fillId="0" borderId="0">
      <alignment vertical="center"/>
    </xf>
    <xf numFmtId="0" fontId="59" fillId="0" borderId="0"/>
    <xf numFmtId="0" fontId="58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justify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177" fontId="28" fillId="0" borderId="1" xfId="0" applyNumberFormat="1" applyFont="1" applyFill="1" applyBorder="1" applyAlignment="1">
      <alignment horizontal="right" vertical="center" wrapText="1"/>
    </xf>
    <xf numFmtId="177" fontId="27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right" vertical="center" wrapText="1"/>
    </xf>
    <xf numFmtId="178" fontId="2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9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1" xfId="49" applyFont="1" applyFill="1" applyBorder="1" applyAlignment="1">
      <alignment horizontal="center" vertical="center" wrapText="1"/>
    </xf>
    <xf numFmtId="177" fontId="28" fillId="0" borderId="1" xfId="0" applyNumberFormat="1" applyFont="1" applyFill="1" applyBorder="1">
      <alignment vertical="center"/>
    </xf>
    <xf numFmtId="0" fontId="27" fillId="0" borderId="1" xfId="5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177" fontId="27" fillId="0" borderId="1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B33" sqref="B33"/>
    </sheetView>
  </sheetViews>
  <sheetFormatPr defaultColWidth="9" defaultRowHeight="13.5" outlineLevelCol="3"/>
  <cols>
    <col min="1" max="1" width="8.88333333333333"/>
    <col min="2" max="2" width="46.1333333333333" customWidth="1"/>
    <col min="3" max="3" width="17.3833333333333" customWidth="1"/>
    <col min="4" max="4" width="11.8833333333333" customWidth="1"/>
  </cols>
  <sheetData>
    <row r="1" ht="25.5" spans="1:4">
      <c r="A1" s="135" t="s">
        <v>0</v>
      </c>
      <c r="B1" s="135"/>
      <c r="C1" s="135"/>
      <c r="D1" s="135"/>
    </row>
    <row r="2" ht="18.75" spans="1:4">
      <c r="A2" s="136" t="s">
        <v>1</v>
      </c>
      <c r="B2" s="136" t="s">
        <v>2</v>
      </c>
      <c r="C2" s="136" t="s">
        <v>3</v>
      </c>
      <c r="D2" s="136" t="s">
        <v>4</v>
      </c>
    </row>
    <row r="3" ht="14.25" spans="1:4">
      <c r="A3" s="137">
        <v>1</v>
      </c>
      <c r="B3" s="138" t="s">
        <v>5</v>
      </c>
      <c r="C3" s="139">
        <v>33</v>
      </c>
      <c r="D3" s="140">
        <v>482.87</v>
      </c>
    </row>
    <row r="4" ht="14.25" spans="1:4">
      <c r="A4" s="137">
        <v>2</v>
      </c>
      <c r="B4" s="138" t="s">
        <v>6</v>
      </c>
      <c r="C4" s="139">
        <v>1</v>
      </c>
      <c r="D4" s="125">
        <v>41.53</v>
      </c>
    </row>
    <row r="5" ht="14.25" spans="1:4">
      <c r="A5" s="137">
        <v>3</v>
      </c>
      <c r="B5" s="138" t="s">
        <v>7</v>
      </c>
      <c r="C5" s="139"/>
      <c r="D5" s="88"/>
    </row>
    <row r="6" ht="14.25" spans="1:4">
      <c r="A6" s="137">
        <v>4</v>
      </c>
      <c r="B6" s="138" t="s">
        <v>8</v>
      </c>
      <c r="C6" s="139"/>
      <c r="D6" s="88"/>
    </row>
    <row r="7" ht="14.25" spans="1:4">
      <c r="A7" s="137">
        <v>5</v>
      </c>
      <c r="B7" s="138" t="s">
        <v>9</v>
      </c>
      <c r="C7" s="139"/>
      <c r="D7" s="88"/>
    </row>
    <row r="8" ht="14.25" spans="1:4">
      <c r="A8" s="137">
        <v>6</v>
      </c>
      <c r="B8" s="138" t="s">
        <v>10</v>
      </c>
      <c r="C8" s="139"/>
      <c r="D8" s="88"/>
    </row>
    <row r="9" ht="14.25" spans="1:4">
      <c r="A9" s="137">
        <v>7</v>
      </c>
      <c r="B9" s="138" t="s">
        <v>11</v>
      </c>
      <c r="C9" s="139">
        <v>2</v>
      </c>
      <c r="D9" s="139">
        <v>358.83</v>
      </c>
    </row>
    <row r="10" ht="14.25" spans="1:4">
      <c r="A10" s="137">
        <v>8</v>
      </c>
      <c r="B10" s="141" t="s">
        <v>12</v>
      </c>
      <c r="C10" s="139"/>
      <c r="D10" s="88"/>
    </row>
    <row r="11" ht="14.25" spans="1:4">
      <c r="A11" s="137">
        <v>9</v>
      </c>
      <c r="B11" s="141" t="s">
        <v>13</v>
      </c>
      <c r="C11" s="139"/>
      <c r="D11" s="88"/>
    </row>
    <row r="12" ht="14.25" spans="1:4">
      <c r="A12" s="137">
        <v>10</v>
      </c>
      <c r="B12" s="141" t="s">
        <v>14</v>
      </c>
      <c r="C12" s="139"/>
      <c r="D12" s="88"/>
    </row>
    <row r="13" ht="14.25" spans="1:4">
      <c r="A13" s="137">
        <v>11</v>
      </c>
      <c r="B13" s="141" t="s">
        <v>15</v>
      </c>
      <c r="C13" s="139">
        <v>2</v>
      </c>
      <c r="D13" s="88">
        <v>9.86</v>
      </c>
    </row>
    <row r="14" ht="14.25" spans="1:4">
      <c r="A14" s="137">
        <v>12</v>
      </c>
      <c r="B14" s="141" t="s">
        <v>16</v>
      </c>
      <c r="C14" s="139"/>
      <c r="D14" s="88"/>
    </row>
    <row r="15" ht="14.25" spans="1:4">
      <c r="A15" s="137">
        <v>13</v>
      </c>
      <c r="B15" s="141" t="s">
        <v>17</v>
      </c>
      <c r="C15" s="139">
        <v>5</v>
      </c>
      <c r="D15" s="88">
        <v>282.89</v>
      </c>
    </row>
    <row r="16" ht="14.25" spans="1:4">
      <c r="A16" s="137">
        <v>14</v>
      </c>
      <c r="B16" s="141" t="s">
        <v>18</v>
      </c>
      <c r="C16" s="139"/>
      <c r="D16" s="88"/>
    </row>
    <row r="17" ht="14.25" spans="1:4">
      <c r="A17" s="137">
        <v>15</v>
      </c>
      <c r="B17" s="141" t="s">
        <v>19</v>
      </c>
      <c r="C17" s="139">
        <v>16</v>
      </c>
      <c r="D17" s="88">
        <v>136</v>
      </c>
    </row>
    <row r="18" ht="14.25" spans="1:4">
      <c r="A18" s="137">
        <v>16</v>
      </c>
      <c r="B18" s="141" t="s">
        <v>20</v>
      </c>
      <c r="C18" s="139">
        <v>21</v>
      </c>
      <c r="D18" s="88">
        <v>20.3</v>
      </c>
    </row>
    <row r="19" ht="14.25" spans="1:4">
      <c r="A19" s="137">
        <v>17</v>
      </c>
      <c r="B19" s="141" t="s">
        <v>21</v>
      </c>
      <c r="C19" s="139">
        <v>0</v>
      </c>
      <c r="D19" s="88">
        <v>0</v>
      </c>
    </row>
    <row r="20" ht="14.25" spans="1:4">
      <c r="A20" s="137">
        <v>18</v>
      </c>
      <c r="B20" s="141" t="s">
        <v>22</v>
      </c>
      <c r="C20" s="139">
        <v>16</v>
      </c>
      <c r="D20" s="88">
        <v>90</v>
      </c>
    </row>
    <row r="21" ht="14.25" spans="1:4">
      <c r="A21" s="137">
        <v>19</v>
      </c>
      <c r="B21" s="141" t="s">
        <v>23</v>
      </c>
      <c r="C21" s="139">
        <v>5</v>
      </c>
      <c r="D21" s="88">
        <v>40</v>
      </c>
    </row>
    <row r="22" ht="14.25" spans="1:4">
      <c r="A22" s="137">
        <v>20</v>
      </c>
      <c r="B22" s="141" t="s">
        <v>24</v>
      </c>
      <c r="C22" s="139"/>
      <c r="D22" s="88"/>
    </row>
    <row r="23" ht="14.25" spans="1:4">
      <c r="A23" s="137">
        <v>21</v>
      </c>
      <c r="B23" s="141" t="s">
        <v>25</v>
      </c>
      <c r="C23" s="139">
        <v>7</v>
      </c>
      <c r="D23" s="139">
        <v>213.09</v>
      </c>
    </row>
    <row r="24" ht="14.25" spans="1:4">
      <c r="A24" s="137"/>
      <c r="B24" s="137" t="s">
        <v>26</v>
      </c>
      <c r="C24" s="139">
        <f>SUM(C2:C23)</f>
        <v>108</v>
      </c>
      <c r="D24" s="139">
        <f>SUM(D2:D23)</f>
        <v>1675.37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Q23" sqref="Q23"/>
    </sheetView>
  </sheetViews>
  <sheetFormatPr defaultColWidth="9" defaultRowHeight="13.5" outlineLevelRow="1"/>
  <cols>
    <col min="1" max="1" width="3.25" customWidth="1"/>
    <col min="2" max="2" width="5.75" customWidth="1"/>
    <col min="3" max="3" width="12.1333333333333" customWidth="1"/>
    <col min="4" max="4" width="13.5" customWidth="1"/>
    <col min="5" max="5" width="12.1333333333333" customWidth="1"/>
    <col min="6" max="6" width="7.25" customWidth="1"/>
    <col min="7" max="7" width="10.3833333333333" customWidth="1"/>
    <col min="8" max="8" width="12.6333333333333" customWidth="1"/>
    <col min="9" max="9" width="11.8833333333333" customWidth="1"/>
    <col min="10" max="10" width="5.38333333333333" customWidth="1"/>
    <col min="11" max="11" width="6.5" customWidth="1"/>
    <col min="12" max="12" width="5" customWidth="1"/>
    <col min="13" max="13" width="9" customWidth="1"/>
  </cols>
  <sheetData>
    <row r="1" ht="22.5" spans="1:13">
      <c r="A1" s="98" t="s">
        <v>171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1"/>
    </row>
    <row r="2" ht="54" spans="1:13">
      <c r="A2" s="100" t="s">
        <v>1</v>
      </c>
      <c r="B2" s="100" t="s">
        <v>28</v>
      </c>
      <c r="C2" s="100" t="s">
        <v>29</v>
      </c>
      <c r="D2" s="100" t="s">
        <v>30</v>
      </c>
      <c r="E2" s="80" t="s">
        <v>31</v>
      </c>
      <c r="F2" s="80" t="s">
        <v>32</v>
      </c>
      <c r="G2" s="80" t="s">
        <v>141</v>
      </c>
      <c r="H2" s="80" t="s">
        <v>148</v>
      </c>
      <c r="I2" s="100" t="s">
        <v>33</v>
      </c>
      <c r="J2" s="100" t="s">
        <v>154</v>
      </c>
      <c r="K2" s="102" t="s">
        <v>172</v>
      </c>
      <c r="L2" s="103" t="s">
        <v>152</v>
      </c>
      <c r="M2" s="102" t="s">
        <v>36</v>
      </c>
    </row>
  </sheetData>
  <mergeCells count="1">
    <mergeCell ref="A1:M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E18" sqref="E18"/>
    </sheetView>
  </sheetViews>
  <sheetFormatPr defaultColWidth="9" defaultRowHeight="13.5" outlineLevelRow="1"/>
  <cols>
    <col min="1" max="1" width="5.5" customWidth="1"/>
    <col min="5" max="5" width="15.5" customWidth="1"/>
    <col min="6" max="6" width="9.13333333333333" customWidth="1"/>
    <col min="7" max="7" width="12.75" customWidth="1"/>
    <col min="8" max="8" width="14.5" customWidth="1"/>
    <col min="9" max="9" width="20.75" customWidth="1"/>
    <col min="12" max="12" width="13.8833333333333" customWidth="1"/>
  </cols>
  <sheetData>
    <row r="1" ht="22.5" spans="1:12">
      <c r="A1" s="94" t="s">
        <v>173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ht="28.5" spans="1:12">
      <c r="A2" s="17" t="s">
        <v>1</v>
      </c>
      <c r="B2" s="17" t="s">
        <v>28</v>
      </c>
      <c r="C2" s="17" t="s">
        <v>29</v>
      </c>
      <c r="D2" s="17" t="s">
        <v>30</v>
      </c>
      <c r="E2" s="2" t="s">
        <v>31</v>
      </c>
      <c r="F2" s="2" t="s">
        <v>32</v>
      </c>
      <c r="G2" s="2" t="s">
        <v>141</v>
      </c>
      <c r="H2" s="2" t="s">
        <v>148</v>
      </c>
      <c r="I2" s="17" t="s">
        <v>33</v>
      </c>
      <c r="J2" s="17" t="s">
        <v>174</v>
      </c>
      <c r="K2" s="97" t="s">
        <v>152</v>
      </c>
      <c r="L2" s="16" t="s">
        <v>36</v>
      </c>
    </row>
  </sheetData>
  <mergeCells count="1">
    <mergeCell ref="A1:L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M3" sqref="M3:M4"/>
    </sheetView>
  </sheetViews>
  <sheetFormatPr defaultColWidth="9" defaultRowHeight="13.5" outlineLevelRow="3"/>
  <cols>
    <col min="1" max="1" width="4.88333333333333" customWidth="1"/>
    <col min="2" max="2" width="5.5" customWidth="1"/>
    <col min="3" max="3" width="10.8833333333333" customWidth="1"/>
    <col min="4" max="4" width="11.25" customWidth="1"/>
    <col min="5" max="5" width="12.3833333333333" customWidth="1"/>
    <col min="6" max="6" width="10" customWidth="1"/>
    <col min="7" max="7" width="8.75" customWidth="1"/>
    <col min="8" max="8" width="11.25" customWidth="1"/>
    <col min="9" max="9" width="14.5" customWidth="1"/>
    <col min="10" max="10" width="20.3833333333333" customWidth="1"/>
    <col min="11" max="11" width="12.5" customWidth="1"/>
    <col min="12" max="12" width="6.75" customWidth="1"/>
    <col min="13" max="13" width="11.75" customWidth="1"/>
  </cols>
  <sheetData>
    <row r="1" ht="22.5" spans="1:13">
      <c r="A1" s="84" t="s">
        <v>175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ht="28.5" spans="1:13">
      <c r="A2" s="85" t="s">
        <v>1</v>
      </c>
      <c r="B2" s="85" t="s">
        <v>28</v>
      </c>
      <c r="C2" s="85" t="s">
        <v>33</v>
      </c>
      <c r="D2" s="85" t="s">
        <v>29</v>
      </c>
      <c r="E2" s="85" t="s">
        <v>30</v>
      </c>
      <c r="F2" s="86" t="s">
        <v>31</v>
      </c>
      <c r="G2" s="86" t="s">
        <v>32</v>
      </c>
      <c r="H2" s="86" t="s">
        <v>176</v>
      </c>
      <c r="I2" s="86" t="s">
        <v>148</v>
      </c>
      <c r="J2" s="85" t="s">
        <v>33</v>
      </c>
      <c r="K2" s="85" t="s">
        <v>177</v>
      </c>
      <c r="L2" s="85" t="s">
        <v>152</v>
      </c>
      <c r="M2" s="90" t="s">
        <v>36</v>
      </c>
    </row>
    <row r="3" ht="42.75" spans="1:13">
      <c r="A3" s="8">
        <v>1</v>
      </c>
      <c r="B3" s="8" t="s">
        <v>37</v>
      </c>
      <c r="C3" s="87" t="s">
        <v>178</v>
      </c>
      <c r="D3" s="87" t="s">
        <v>179</v>
      </c>
      <c r="E3" s="87" t="s">
        <v>180</v>
      </c>
      <c r="F3" s="87" t="s">
        <v>58</v>
      </c>
      <c r="G3" s="88" t="s">
        <v>181</v>
      </c>
      <c r="H3" s="89" t="s">
        <v>103</v>
      </c>
      <c r="I3" s="88" t="s">
        <v>182</v>
      </c>
      <c r="J3" s="87" t="s">
        <v>183</v>
      </c>
      <c r="K3" s="91">
        <v>226.7</v>
      </c>
      <c r="L3" s="92">
        <v>300</v>
      </c>
      <c r="M3" s="93">
        <v>6.8</v>
      </c>
    </row>
    <row r="4" ht="42.75" spans="1:13">
      <c r="A4" s="8">
        <v>2</v>
      </c>
      <c r="B4" s="8" t="s">
        <v>37</v>
      </c>
      <c r="C4" s="87" t="s">
        <v>178</v>
      </c>
      <c r="D4" s="87" t="s">
        <v>179</v>
      </c>
      <c r="E4" s="87" t="s">
        <v>180</v>
      </c>
      <c r="F4" s="87" t="s">
        <v>184</v>
      </c>
      <c r="G4" s="88" t="s">
        <v>185</v>
      </c>
      <c r="H4" s="89" t="s">
        <v>186</v>
      </c>
      <c r="I4" s="89" t="s">
        <v>182</v>
      </c>
      <c r="J4" s="87" t="s">
        <v>187</v>
      </c>
      <c r="K4" s="91">
        <v>102</v>
      </c>
      <c r="L4" s="92">
        <v>300</v>
      </c>
      <c r="M4" s="93">
        <v>3.06</v>
      </c>
    </row>
  </sheetData>
  <mergeCells count="1">
    <mergeCell ref="A1:M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E21" sqref="E21"/>
    </sheetView>
  </sheetViews>
  <sheetFormatPr defaultColWidth="9" defaultRowHeight="13.5" outlineLevelRow="1"/>
  <cols>
    <col min="1" max="1" width="4.63333333333333" customWidth="1"/>
    <col min="4" max="4" width="11.3833333333333" customWidth="1"/>
    <col min="5" max="5" width="11.6333333333333" customWidth="1"/>
    <col min="6" max="6" width="10.1333333333333" customWidth="1"/>
    <col min="7" max="7" width="9.63333333333333" customWidth="1"/>
    <col min="8" max="8" width="12.8833333333333" customWidth="1"/>
    <col min="9" max="9" width="14" customWidth="1"/>
    <col min="10" max="10" width="14.6333333333333" customWidth="1"/>
    <col min="11" max="11" width="14.25" customWidth="1"/>
    <col min="12" max="12" width="6.63333333333333" customWidth="1"/>
    <col min="13" max="13" width="12" customWidth="1"/>
  </cols>
  <sheetData>
    <row r="1" ht="22.5" spans="1:13">
      <c r="A1" s="83" t="s">
        <v>188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ht="28.5" spans="1:13">
      <c r="A2" s="17" t="s">
        <v>1</v>
      </c>
      <c r="B2" s="17" t="s">
        <v>28</v>
      </c>
      <c r="C2" s="17" t="s">
        <v>33</v>
      </c>
      <c r="D2" s="17" t="s">
        <v>29</v>
      </c>
      <c r="E2" s="17" t="s">
        <v>30</v>
      </c>
      <c r="F2" s="2" t="s">
        <v>31</v>
      </c>
      <c r="G2" s="2" t="s">
        <v>189</v>
      </c>
      <c r="H2" s="2" t="s">
        <v>176</v>
      </c>
      <c r="I2" s="2" t="s">
        <v>148</v>
      </c>
      <c r="J2" s="17" t="s">
        <v>33</v>
      </c>
      <c r="K2" s="17" t="s">
        <v>190</v>
      </c>
      <c r="L2" s="17" t="s">
        <v>152</v>
      </c>
      <c r="M2" s="16" t="s">
        <v>36</v>
      </c>
    </row>
  </sheetData>
  <mergeCells count="1">
    <mergeCell ref="A1:M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G2" sqref="G$1:H$1048576"/>
    </sheetView>
  </sheetViews>
  <sheetFormatPr defaultColWidth="9" defaultRowHeight="13.5" outlineLevelRow="7"/>
  <cols>
    <col min="1" max="1" width="2.88333333333333" customWidth="1"/>
    <col min="2" max="2" width="8.13333333333333" customWidth="1"/>
    <col min="3" max="3" width="12.6333333333333" customWidth="1"/>
    <col min="4" max="4" width="21" customWidth="1"/>
    <col min="5" max="5" width="19.3833333333333" customWidth="1"/>
    <col min="6" max="6" width="9" customWidth="1"/>
    <col min="7" max="7" width="10" customWidth="1"/>
    <col min="8" max="8" width="9.38333333333333" customWidth="1"/>
    <col min="9" max="9" width="13.1083333333333" customWidth="1"/>
    <col min="10" max="10" width="7" customWidth="1"/>
    <col min="11" max="11" width="7.5" customWidth="1"/>
    <col min="12" max="12" width="7.88333333333333" customWidth="1"/>
  </cols>
  <sheetData>
    <row r="1" ht="22.5" spans="1:12">
      <c r="A1" s="72" t="s">
        <v>191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ht="14.25" spans="1:12">
      <c r="A2" s="2" t="s">
        <v>1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189</v>
      </c>
      <c r="G2" s="2" t="s">
        <v>33</v>
      </c>
      <c r="H2" s="2" t="s">
        <v>192</v>
      </c>
      <c r="I2" s="2"/>
      <c r="J2" s="2" t="s">
        <v>35</v>
      </c>
      <c r="K2" s="2"/>
      <c r="L2" s="80" t="s">
        <v>36</v>
      </c>
    </row>
    <row r="3" ht="42.75" spans="1:12">
      <c r="A3" s="2"/>
      <c r="B3" s="2"/>
      <c r="C3" s="2"/>
      <c r="D3" s="2"/>
      <c r="E3" s="2"/>
      <c r="F3" s="2"/>
      <c r="G3" s="2"/>
      <c r="H3" s="2" t="s">
        <v>193</v>
      </c>
      <c r="I3" s="2" t="s">
        <v>194</v>
      </c>
      <c r="J3" s="2" t="s">
        <v>195</v>
      </c>
      <c r="K3" s="80" t="s">
        <v>196</v>
      </c>
      <c r="L3" s="80"/>
    </row>
    <row r="4" ht="27" spans="1:12">
      <c r="A4" s="73">
        <v>1</v>
      </c>
      <c r="B4" s="73" t="s">
        <v>37</v>
      </c>
      <c r="C4" s="73" t="s">
        <v>197</v>
      </c>
      <c r="D4" s="74" t="s">
        <v>198</v>
      </c>
      <c r="E4" s="75" t="s">
        <v>199</v>
      </c>
      <c r="F4" s="74" t="s">
        <v>200</v>
      </c>
      <c r="G4" s="75" t="s">
        <v>201</v>
      </c>
      <c r="H4" s="75">
        <v>727.52</v>
      </c>
      <c r="I4" s="75">
        <v>365.65</v>
      </c>
      <c r="J4" s="75">
        <v>150</v>
      </c>
      <c r="K4" s="75">
        <v>200</v>
      </c>
      <c r="L4" s="75">
        <v>18.23</v>
      </c>
    </row>
    <row r="5" ht="27" spans="1:12">
      <c r="A5" s="73">
        <v>2</v>
      </c>
      <c r="B5" s="73" t="s">
        <v>37</v>
      </c>
      <c r="C5" s="73" t="s">
        <v>197</v>
      </c>
      <c r="D5" s="76" t="s">
        <v>202</v>
      </c>
      <c r="E5" s="76" t="s">
        <v>203</v>
      </c>
      <c r="F5" s="76" t="s">
        <v>204</v>
      </c>
      <c r="G5" s="76" t="s">
        <v>205</v>
      </c>
      <c r="H5" s="77"/>
      <c r="I5" s="78">
        <v>1136</v>
      </c>
      <c r="J5" s="75">
        <v>150</v>
      </c>
      <c r="K5" s="75">
        <v>200</v>
      </c>
      <c r="L5" s="78">
        <v>22.72</v>
      </c>
    </row>
    <row r="6" ht="27" spans="1:12">
      <c r="A6" s="73">
        <v>3</v>
      </c>
      <c r="B6" s="73" t="s">
        <v>37</v>
      </c>
      <c r="C6" s="73" t="s">
        <v>197</v>
      </c>
      <c r="D6" s="76" t="s">
        <v>109</v>
      </c>
      <c r="E6" s="76" t="s">
        <v>110</v>
      </c>
      <c r="F6" s="76" t="s">
        <v>111</v>
      </c>
      <c r="G6" s="76" t="s">
        <v>205</v>
      </c>
      <c r="H6" s="78"/>
      <c r="I6" s="81">
        <v>5352.48</v>
      </c>
      <c r="J6" s="75">
        <v>150</v>
      </c>
      <c r="K6" s="75">
        <v>200</v>
      </c>
      <c r="L6" s="78">
        <v>107.05</v>
      </c>
    </row>
    <row r="7" ht="27" spans="1:12">
      <c r="A7" s="73">
        <v>4</v>
      </c>
      <c r="B7" s="73" t="s">
        <v>37</v>
      </c>
      <c r="C7" s="73" t="s">
        <v>197</v>
      </c>
      <c r="D7" s="76" t="s">
        <v>206</v>
      </c>
      <c r="E7" s="76" t="s">
        <v>207</v>
      </c>
      <c r="F7" s="76" t="s">
        <v>114</v>
      </c>
      <c r="G7" s="76" t="s">
        <v>205</v>
      </c>
      <c r="H7" s="78"/>
      <c r="I7" s="81">
        <v>3673.6</v>
      </c>
      <c r="J7" s="75">
        <v>150</v>
      </c>
      <c r="K7" s="75">
        <v>200</v>
      </c>
      <c r="L7" s="78">
        <v>73.47</v>
      </c>
    </row>
    <row r="8" ht="27" spans="1:12">
      <c r="A8" s="73">
        <v>5</v>
      </c>
      <c r="B8" s="73" t="s">
        <v>37</v>
      </c>
      <c r="C8" s="73" t="s">
        <v>197</v>
      </c>
      <c r="D8" s="75" t="s">
        <v>208</v>
      </c>
      <c r="E8" s="75" t="s">
        <v>209</v>
      </c>
      <c r="F8" s="75" t="s">
        <v>210</v>
      </c>
      <c r="G8" s="76" t="s">
        <v>205</v>
      </c>
      <c r="H8" s="79"/>
      <c r="I8" s="82">
        <v>3070.83</v>
      </c>
      <c r="J8" s="75">
        <v>150</v>
      </c>
      <c r="K8" s="75">
        <v>200</v>
      </c>
      <c r="L8" s="79">
        <v>61.42</v>
      </c>
    </row>
  </sheetData>
  <mergeCells count="11">
    <mergeCell ref="A1:L1"/>
    <mergeCell ref="H2:I2"/>
    <mergeCell ref="J2:K2"/>
    <mergeCell ref="A2:A3"/>
    <mergeCell ref="B2:B3"/>
    <mergeCell ref="C2:C3"/>
    <mergeCell ref="D2:D3"/>
    <mergeCell ref="E2:E3"/>
    <mergeCell ref="F2:F3"/>
    <mergeCell ref="G2:G3"/>
    <mergeCell ref="L2:L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P29" sqref="P29"/>
    </sheetView>
  </sheetViews>
  <sheetFormatPr defaultColWidth="9" defaultRowHeight="13.5" outlineLevelRow="1"/>
  <cols>
    <col min="1" max="1" width="4.63333333333333" customWidth="1"/>
    <col min="2" max="2" width="7.38333333333333" customWidth="1"/>
    <col min="3" max="3" width="16.1333333333333" customWidth="1"/>
    <col min="4" max="4" width="17.8833333333333" customWidth="1"/>
    <col min="5" max="5" width="18" customWidth="1"/>
    <col min="6" max="7" width="11.25" customWidth="1"/>
    <col min="8" max="8" width="13.75" customWidth="1"/>
    <col min="9" max="9" width="9.25" customWidth="1"/>
    <col min="10" max="10" width="6.75" customWidth="1"/>
    <col min="11" max="11" width="7.38333333333333" customWidth="1"/>
    <col min="12" max="12" width="11.75" customWidth="1"/>
  </cols>
  <sheetData>
    <row r="1" ht="22.5" spans="1:12">
      <c r="A1" s="40" t="s">
        <v>211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ht="24" spans="1:12">
      <c r="A2" s="42" t="s">
        <v>1</v>
      </c>
      <c r="B2" s="42" t="s">
        <v>28</v>
      </c>
      <c r="C2" s="42" t="s">
        <v>29</v>
      </c>
      <c r="D2" s="42" t="s">
        <v>30</v>
      </c>
      <c r="E2" s="70" t="s">
        <v>31</v>
      </c>
      <c r="F2" s="70" t="s">
        <v>32</v>
      </c>
      <c r="G2" s="70" t="s">
        <v>176</v>
      </c>
      <c r="H2" s="70" t="s">
        <v>148</v>
      </c>
      <c r="I2" s="42" t="s">
        <v>212</v>
      </c>
      <c r="J2" s="42" t="s">
        <v>213</v>
      </c>
      <c r="K2" s="42" t="s">
        <v>214</v>
      </c>
      <c r="L2" s="71" t="s">
        <v>36</v>
      </c>
    </row>
  </sheetData>
  <mergeCells count="1">
    <mergeCell ref="A1:L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2" sqref="G$1:H$1048576"/>
    </sheetView>
  </sheetViews>
  <sheetFormatPr defaultColWidth="9" defaultRowHeight="13.5" outlineLevelCol="7"/>
  <cols>
    <col min="1" max="1" width="5" customWidth="1"/>
    <col min="2" max="2" width="6.13333333333333" customWidth="1"/>
    <col min="3" max="3" width="25.3833333333333" customWidth="1"/>
    <col min="4" max="4" width="17.75" customWidth="1"/>
    <col min="5" max="5" width="21.8833333333333" customWidth="1"/>
    <col min="6" max="6" width="7.63333333333333" customWidth="1"/>
    <col min="7" max="7" width="22.8916666666667" customWidth="1"/>
    <col min="8" max="8" width="10.8833333333333" customWidth="1"/>
  </cols>
  <sheetData>
    <row r="1" ht="35.25" spans="1:8">
      <c r="A1" s="68" t="s">
        <v>19</v>
      </c>
      <c r="B1" s="68"/>
      <c r="C1" s="68"/>
      <c r="D1" s="68"/>
      <c r="E1" s="68"/>
      <c r="F1" s="68"/>
      <c r="G1" s="68"/>
      <c r="H1" s="68"/>
    </row>
    <row r="2" ht="24" spans="1:8">
      <c r="A2" s="25" t="s">
        <v>1</v>
      </c>
      <c r="B2" s="25" t="s">
        <v>28</v>
      </c>
      <c r="C2" s="25" t="s">
        <v>29</v>
      </c>
      <c r="D2" s="25" t="s">
        <v>30</v>
      </c>
      <c r="E2" s="26" t="s">
        <v>31</v>
      </c>
      <c r="F2" s="26" t="s">
        <v>189</v>
      </c>
      <c r="G2" s="25" t="s">
        <v>33</v>
      </c>
      <c r="H2" s="25" t="s">
        <v>36</v>
      </c>
    </row>
    <row r="3" ht="24" spans="1:8">
      <c r="A3" s="19">
        <v>1</v>
      </c>
      <c r="B3" s="19" t="s">
        <v>37</v>
      </c>
      <c r="C3" s="5" t="s">
        <v>19</v>
      </c>
      <c r="D3" s="5" t="s">
        <v>215</v>
      </c>
      <c r="E3" s="19" t="s">
        <v>216</v>
      </c>
      <c r="F3" s="19" t="s">
        <v>217</v>
      </c>
      <c r="G3" s="19" t="s">
        <v>218</v>
      </c>
      <c r="H3" s="19">
        <v>5</v>
      </c>
    </row>
    <row r="4" ht="24" spans="1:8">
      <c r="A4" s="19">
        <v>2</v>
      </c>
      <c r="B4" s="19" t="s">
        <v>37</v>
      </c>
      <c r="C4" s="5" t="s">
        <v>19</v>
      </c>
      <c r="D4" s="5" t="s">
        <v>38</v>
      </c>
      <c r="E4" s="19" t="s">
        <v>39</v>
      </c>
      <c r="F4" s="19" t="s">
        <v>219</v>
      </c>
      <c r="G4" s="5" t="s">
        <v>220</v>
      </c>
      <c r="H4" s="19">
        <v>5</v>
      </c>
    </row>
    <row r="5" ht="24" spans="1:8">
      <c r="A5" s="19">
        <v>3</v>
      </c>
      <c r="B5" s="19" t="s">
        <v>37</v>
      </c>
      <c r="C5" s="5" t="s">
        <v>19</v>
      </c>
      <c r="D5" s="5" t="s">
        <v>221</v>
      </c>
      <c r="E5" s="19" t="s">
        <v>222</v>
      </c>
      <c r="F5" s="19" t="s">
        <v>223</v>
      </c>
      <c r="G5" s="19" t="s">
        <v>224</v>
      </c>
      <c r="H5" s="19">
        <v>10</v>
      </c>
    </row>
    <row r="6" ht="24" spans="1:8">
      <c r="A6" s="19">
        <v>4</v>
      </c>
      <c r="B6" s="19" t="s">
        <v>37</v>
      </c>
      <c r="C6" s="5" t="s">
        <v>19</v>
      </c>
      <c r="D6" s="5" t="s">
        <v>225</v>
      </c>
      <c r="E6" s="4" t="s">
        <v>226</v>
      </c>
      <c r="F6" s="5" t="s">
        <v>227</v>
      </c>
      <c r="G6" s="19" t="s">
        <v>228</v>
      </c>
      <c r="H6" s="19">
        <v>6</v>
      </c>
    </row>
    <row r="7" ht="24" spans="1:8">
      <c r="A7" s="19">
        <v>5</v>
      </c>
      <c r="B7" s="19" t="s">
        <v>37</v>
      </c>
      <c r="C7" s="5" t="s">
        <v>19</v>
      </c>
      <c r="D7" s="5" t="s">
        <v>229</v>
      </c>
      <c r="E7" s="4" t="s">
        <v>230</v>
      </c>
      <c r="F7" s="4" t="s">
        <v>231</v>
      </c>
      <c r="G7" s="5" t="s">
        <v>232</v>
      </c>
      <c r="H7" s="19">
        <v>12</v>
      </c>
    </row>
    <row r="8" s="67" customFormat="1" ht="24" spans="1:8">
      <c r="A8" s="4">
        <v>6</v>
      </c>
      <c r="B8" s="4" t="s">
        <v>37</v>
      </c>
      <c r="C8" s="8" t="s">
        <v>19</v>
      </c>
      <c r="D8" s="8" t="s">
        <v>233</v>
      </c>
      <c r="E8" s="4" t="s">
        <v>234</v>
      </c>
      <c r="F8" s="4" t="s">
        <v>235</v>
      </c>
      <c r="G8" s="4" t="s">
        <v>236</v>
      </c>
      <c r="H8" s="4">
        <v>5</v>
      </c>
    </row>
    <row r="9" ht="36" spans="1:8">
      <c r="A9" s="19">
        <v>7</v>
      </c>
      <c r="B9" s="19" t="s">
        <v>37</v>
      </c>
      <c r="C9" s="5" t="s">
        <v>19</v>
      </c>
      <c r="D9" s="5" t="s">
        <v>237</v>
      </c>
      <c r="E9" s="4" t="s">
        <v>65</v>
      </c>
      <c r="F9" s="4" t="s">
        <v>66</v>
      </c>
      <c r="G9" s="19" t="s">
        <v>238</v>
      </c>
      <c r="H9" s="19">
        <v>10</v>
      </c>
    </row>
    <row r="10" ht="24" spans="1:8">
      <c r="A10" s="19">
        <v>8</v>
      </c>
      <c r="B10" s="19" t="s">
        <v>37</v>
      </c>
      <c r="C10" s="5" t="s">
        <v>19</v>
      </c>
      <c r="D10" s="5" t="s">
        <v>239</v>
      </c>
      <c r="E10" s="4" t="s">
        <v>240</v>
      </c>
      <c r="F10" s="4" t="s">
        <v>241</v>
      </c>
      <c r="G10" s="19" t="s">
        <v>242</v>
      </c>
      <c r="H10" s="19">
        <v>10</v>
      </c>
    </row>
    <row r="11" ht="24" spans="1:8">
      <c r="A11" s="19">
        <v>9</v>
      </c>
      <c r="B11" s="19" t="s">
        <v>37</v>
      </c>
      <c r="C11" s="5" t="s">
        <v>19</v>
      </c>
      <c r="D11" s="5" t="s">
        <v>243</v>
      </c>
      <c r="E11" s="8" t="s">
        <v>244</v>
      </c>
      <c r="F11" s="8" t="s">
        <v>204</v>
      </c>
      <c r="G11" s="69" t="s">
        <v>245</v>
      </c>
      <c r="H11" s="65">
        <v>10</v>
      </c>
    </row>
    <row r="12" ht="36" spans="1:8">
      <c r="A12" s="19">
        <v>10</v>
      </c>
      <c r="B12" s="19" t="s">
        <v>37</v>
      </c>
      <c r="C12" s="5" t="s">
        <v>19</v>
      </c>
      <c r="D12" s="5" t="s">
        <v>202</v>
      </c>
      <c r="E12" s="8" t="s">
        <v>203</v>
      </c>
      <c r="F12" s="8" t="s">
        <v>204</v>
      </c>
      <c r="G12" s="5" t="s">
        <v>246</v>
      </c>
      <c r="H12" s="65">
        <v>20</v>
      </c>
    </row>
    <row r="13" ht="24" spans="1:8">
      <c r="A13" s="19">
        <v>11</v>
      </c>
      <c r="B13" s="19" t="s">
        <v>37</v>
      </c>
      <c r="C13" s="5" t="s">
        <v>19</v>
      </c>
      <c r="D13" s="5" t="s">
        <v>247</v>
      </c>
      <c r="E13" s="8" t="s">
        <v>248</v>
      </c>
      <c r="F13" s="8" t="s">
        <v>249</v>
      </c>
      <c r="G13" s="5" t="s">
        <v>250</v>
      </c>
      <c r="H13" s="65">
        <v>18</v>
      </c>
    </row>
    <row r="14" ht="24" spans="1:8">
      <c r="A14" s="19">
        <v>12</v>
      </c>
      <c r="B14" s="19" t="s">
        <v>37</v>
      </c>
      <c r="C14" s="5" t="s">
        <v>19</v>
      </c>
      <c r="D14" s="5" t="s">
        <v>125</v>
      </c>
      <c r="E14" s="5" t="s">
        <v>126</v>
      </c>
      <c r="F14" s="5" t="s">
        <v>127</v>
      </c>
      <c r="G14" s="5" t="s">
        <v>220</v>
      </c>
      <c r="H14" s="65">
        <v>5</v>
      </c>
    </row>
    <row r="15" ht="24" spans="1:8">
      <c r="A15" s="19">
        <v>13</v>
      </c>
      <c r="B15" s="19" t="s">
        <v>37</v>
      </c>
      <c r="C15" s="5" t="s">
        <v>19</v>
      </c>
      <c r="D15" s="5" t="s">
        <v>251</v>
      </c>
      <c r="E15" s="19" t="s">
        <v>252</v>
      </c>
      <c r="F15" s="19" t="s">
        <v>253</v>
      </c>
      <c r="G15" s="5" t="s">
        <v>254</v>
      </c>
      <c r="H15" s="65">
        <v>5</v>
      </c>
    </row>
    <row r="16" ht="24" spans="1:8">
      <c r="A16" s="19">
        <v>14</v>
      </c>
      <c r="B16" s="19" t="s">
        <v>37</v>
      </c>
      <c r="C16" s="5" t="s">
        <v>19</v>
      </c>
      <c r="D16" s="5" t="s">
        <v>255</v>
      </c>
      <c r="E16" s="5" t="s">
        <v>256</v>
      </c>
      <c r="F16" s="5" t="s">
        <v>257</v>
      </c>
      <c r="G16" s="5" t="s">
        <v>258</v>
      </c>
      <c r="H16" s="65">
        <v>5</v>
      </c>
    </row>
    <row r="17" ht="24" spans="1:8">
      <c r="A17" s="19">
        <v>15</v>
      </c>
      <c r="B17" s="19" t="s">
        <v>37</v>
      </c>
      <c r="C17" s="5" t="s">
        <v>19</v>
      </c>
      <c r="D17" s="5" t="s">
        <v>259</v>
      </c>
      <c r="E17" s="5" t="s">
        <v>260</v>
      </c>
      <c r="F17" s="5" t="s">
        <v>261</v>
      </c>
      <c r="G17" s="5" t="s">
        <v>262</v>
      </c>
      <c r="H17" s="65">
        <v>5</v>
      </c>
    </row>
    <row r="18" spans="1:8">
      <c r="A18" s="19">
        <v>16</v>
      </c>
      <c r="B18" s="19" t="s">
        <v>37</v>
      </c>
      <c r="C18" s="5" t="s">
        <v>19</v>
      </c>
      <c r="D18" s="19" t="s">
        <v>263</v>
      </c>
      <c r="E18" s="19" t="s">
        <v>264</v>
      </c>
      <c r="F18" s="19" t="s">
        <v>265</v>
      </c>
      <c r="G18" s="5" t="s">
        <v>262</v>
      </c>
      <c r="H18" s="65">
        <v>5</v>
      </c>
    </row>
  </sheetData>
  <mergeCells count="1">
    <mergeCell ref="A1:H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N11" sqref="N11"/>
    </sheetView>
  </sheetViews>
  <sheetFormatPr defaultColWidth="9" defaultRowHeight="13.5"/>
  <cols>
    <col min="1" max="1" width="4.05833333333333" customWidth="1"/>
    <col min="2" max="2" width="8" style="37" customWidth="1"/>
    <col min="3" max="3" width="24.8916666666667" customWidth="1"/>
    <col min="4" max="4" width="26.1333333333333" customWidth="1"/>
    <col min="5" max="5" width="15.3833333333333" customWidth="1"/>
    <col min="6" max="6" width="7.08333333333333" customWidth="1"/>
    <col min="7" max="7" width="30.3833333333333" style="38" customWidth="1"/>
    <col min="8" max="9" width="9.25" customWidth="1"/>
    <col min="10" max="10" width="13.6666666666667" customWidth="1"/>
  </cols>
  <sheetData>
    <row r="1" ht="22.5" spans="1:10">
      <c r="A1" s="39" t="s">
        <v>266</v>
      </c>
      <c r="B1" s="39"/>
      <c r="C1" s="39"/>
      <c r="D1" s="39"/>
      <c r="E1" s="39"/>
      <c r="F1" s="39"/>
      <c r="G1" s="40"/>
      <c r="H1" s="39"/>
      <c r="I1" s="39"/>
      <c r="J1" s="39"/>
    </row>
    <row r="2" ht="22.5" spans="1:10">
      <c r="A2" s="41" t="s">
        <v>1</v>
      </c>
      <c r="B2" s="41" t="s">
        <v>28</v>
      </c>
      <c r="C2" s="41" t="s">
        <v>29</v>
      </c>
      <c r="D2" s="42" t="s">
        <v>30</v>
      </c>
      <c r="E2" s="33" t="s">
        <v>31</v>
      </c>
      <c r="F2" s="33" t="s">
        <v>32</v>
      </c>
      <c r="G2" s="34" t="s">
        <v>33</v>
      </c>
      <c r="H2" s="34" t="s">
        <v>36</v>
      </c>
      <c r="I2" s="34" t="s">
        <v>267</v>
      </c>
      <c r="J2" s="62" t="s">
        <v>170</v>
      </c>
    </row>
    <row r="3" ht="22.5" spans="1:10">
      <c r="A3" s="43">
        <v>1</v>
      </c>
      <c r="B3" s="43" t="s">
        <v>37</v>
      </c>
      <c r="C3" s="44" t="s">
        <v>20</v>
      </c>
      <c r="D3" s="45" t="s">
        <v>268</v>
      </c>
      <c r="E3" s="46" t="s">
        <v>269</v>
      </c>
      <c r="F3" s="47" t="s">
        <v>270</v>
      </c>
      <c r="G3" s="44" t="s">
        <v>271</v>
      </c>
      <c r="H3" s="48">
        <v>3.2</v>
      </c>
      <c r="I3" s="48">
        <v>3.2</v>
      </c>
      <c r="J3" s="63"/>
    </row>
    <row r="4" s="23" customFormat="1" ht="36" spans="1:10">
      <c r="A4" s="43">
        <v>2</v>
      </c>
      <c r="B4" s="46" t="s">
        <v>37</v>
      </c>
      <c r="C4" s="44" t="s">
        <v>20</v>
      </c>
      <c r="D4" s="49" t="s">
        <v>272</v>
      </c>
      <c r="E4" s="46" t="s">
        <v>273</v>
      </c>
      <c r="F4" s="50" t="s">
        <v>274</v>
      </c>
      <c r="G4" s="51" t="s">
        <v>275</v>
      </c>
      <c r="H4" s="48">
        <v>2.5</v>
      </c>
      <c r="I4" s="48">
        <v>2.5</v>
      </c>
      <c r="J4" s="64" t="s">
        <v>276</v>
      </c>
    </row>
    <row r="5" spans="1:10">
      <c r="A5" s="43">
        <v>3</v>
      </c>
      <c r="B5" s="46" t="s">
        <v>37</v>
      </c>
      <c r="C5" s="44" t="s">
        <v>20</v>
      </c>
      <c r="D5" s="49" t="s">
        <v>277</v>
      </c>
      <c r="E5" s="52" t="s">
        <v>278</v>
      </c>
      <c r="F5" s="46" t="s">
        <v>279</v>
      </c>
      <c r="G5" s="44" t="s">
        <v>280</v>
      </c>
      <c r="H5" s="48">
        <v>0.2</v>
      </c>
      <c r="I5" s="48">
        <v>0.2</v>
      </c>
      <c r="J5" s="10"/>
    </row>
    <row r="6" spans="1:10">
      <c r="A6" s="43">
        <v>4</v>
      </c>
      <c r="B6" s="43" t="s">
        <v>37</v>
      </c>
      <c r="C6" s="44" t="s">
        <v>20</v>
      </c>
      <c r="D6" s="53" t="s">
        <v>281</v>
      </c>
      <c r="E6" s="46" t="s">
        <v>282</v>
      </c>
      <c r="F6" s="44" t="s">
        <v>283</v>
      </c>
      <c r="G6" s="44" t="s">
        <v>280</v>
      </c>
      <c r="H6" s="48">
        <v>0.2</v>
      </c>
      <c r="I6" s="48">
        <v>0.2</v>
      </c>
      <c r="J6" s="63"/>
    </row>
    <row r="7" s="23" customFormat="1" spans="1:10">
      <c r="A7" s="43">
        <v>5</v>
      </c>
      <c r="B7" s="43" t="s">
        <v>37</v>
      </c>
      <c r="C7" s="44" t="s">
        <v>20</v>
      </c>
      <c r="D7" s="54" t="s">
        <v>229</v>
      </c>
      <c r="E7" s="55" t="s">
        <v>230</v>
      </c>
      <c r="F7" s="44" t="s">
        <v>231</v>
      </c>
      <c r="G7" s="44" t="s">
        <v>284</v>
      </c>
      <c r="H7" s="48">
        <v>0.5</v>
      </c>
      <c r="I7" s="48">
        <v>0.5</v>
      </c>
      <c r="J7" s="63" t="s">
        <v>285</v>
      </c>
    </row>
    <row r="8" ht="45" spans="1:10">
      <c r="A8" s="43">
        <v>6</v>
      </c>
      <c r="B8" s="56" t="s">
        <v>37</v>
      </c>
      <c r="C8" s="44" t="s">
        <v>20</v>
      </c>
      <c r="D8" s="49" t="s">
        <v>286</v>
      </c>
      <c r="E8" s="57" t="s">
        <v>287</v>
      </c>
      <c r="F8" s="46" t="s">
        <v>288</v>
      </c>
      <c r="G8" s="51" t="s">
        <v>289</v>
      </c>
      <c r="H8" s="48">
        <v>2.2</v>
      </c>
      <c r="I8" s="48">
        <v>2.2</v>
      </c>
      <c r="J8" s="10"/>
    </row>
    <row r="9" s="23" customFormat="1" spans="1:10">
      <c r="A9" s="43">
        <v>7</v>
      </c>
      <c r="B9" s="43" t="s">
        <v>37</v>
      </c>
      <c r="C9" s="44" t="s">
        <v>20</v>
      </c>
      <c r="D9" s="58" t="s">
        <v>290</v>
      </c>
      <c r="E9" s="59" t="s">
        <v>291</v>
      </c>
      <c r="F9" s="50" t="s">
        <v>292</v>
      </c>
      <c r="G9" s="44" t="s">
        <v>293</v>
      </c>
      <c r="H9" s="48">
        <v>0.5</v>
      </c>
      <c r="I9" s="48">
        <v>0.5</v>
      </c>
      <c r="J9" s="63"/>
    </row>
    <row r="10" spans="1:10">
      <c r="A10" s="43">
        <v>8</v>
      </c>
      <c r="B10" s="46" t="s">
        <v>37</v>
      </c>
      <c r="C10" s="44" t="s">
        <v>20</v>
      </c>
      <c r="D10" s="54" t="s">
        <v>243</v>
      </c>
      <c r="E10" s="46" t="s">
        <v>244</v>
      </c>
      <c r="F10" s="46" t="s">
        <v>204</v>
      </c>
      <c r="G10" s="51" t="s">
        <v>280</v>
      </c>
      <c r="H10" s="48">
        <v>0.2</v>
      </c>
      <c r="I10" s="48">
        <v>0.2</v>
      </c>
      <c r="J10" s="65"/>
    </row>
    <row r="11" s="23" customFormat="1" spans="1:10">
      <c r="A11" s="43">
        <v>9</v>
      </c>
      <c r="B11" s="43" t="s">
        <v>37</v>
      </c>
      <c r="C11" s="44" t="s">
        <v>20</v>
      </c>
      <c r="D11" s="58" t="s">
        <v>294</v>
      </c>
      <c r="E11" s="50" t="s">
        <v>295</v>
      </c>
      <c r="F11" s="43" t="s">
        <v>296</v>
      </c>
      <c r="G11" s="44" t="s">
        <v>284</v>
      </c>
      <c r="H11" s="48">
        <v>0.2</v>
      </c>
      <c r="I11" s="48">
        <v>0</v>
      </c>
      <c r="J11" s="12" t="s">
        <v>297</v>
      </c>
    </row>
    <row r="12" ht="22.5" spans="1:10">
      <c r="A12" s="43">
        <v>10</v>
      </c>
      <c r="B12" s="43" t="s">
        <v>37</v>
      </c>
      <c r="C12" s="44" t="s">
        <v>20</v>
      </c>
      <c r="D12" s="54" t="s">
        <v>298</v>
      </c>
      <c r="E12" s="50" t="s">
        <v>299</v>
      </c>
      <c r="F12" s="47" t="s">
        <v>300</v>
      </c>
      <c r="G12" s="44" t="s">
        <v>301</v>
      </c>
      <c r="H12" s="48">
        <v>0.7</v>
      </c>
      <c r="I12" s="48">
        <v>0.7</v>
      </c>
      <c r="J12" s="66"/>
    </row>
    <row r="13" ht="22.5" spans="1:10">
      <c r="A13" s="43">
        <v>11</v>
      </c>
      <c r="B13" s="46" t="s">
        <v>37</v>
      </c>
      <c r="C13" s="44" t="s">
        <v>20</v>
      </c>
      <c r="D13" s="54" t="s">
        <v>302</v>
      </c>
      <c r="E13" s="46" t="s">
        <v>303</v>
      </c>
      <c r="F13" s="46" t="s">
        <v>304</v>
      </c>
      <c r="G13" s="51" t="s">
        <v>305</v>
      </c>
      <c r="H13" s="48">
        <v>1.2</v>
      </c>
      <c r="I13" s="48">
        <v>1.2</v>
      </c>
      <c r="J13" s="12"/>
    </row>
    <row r="14" ht="22.5" spans="1:10">
      <c r="A14" s="43">
        <v>12</v>
      </c>
      <c r="B14" s="46" t="s">
        <v>37</v>
      </c>
      <c r="C14" s="44" t="s">
        <v>20</v>
      </c>
      <c r="D14" s="54" t="s">
        <v>306</v>
      </c>
      <c r="E14" s="46" t="s">
        <v>307</v>
      </c>
      <c r="F14" s="46" t="s">
        <v>308</v>
      </c>
      <c r="G14" s="51" t="s">
        <v>305</v>
      </c>
      <c r="H14" s="48">
        <v>1.2</v>
      </c>
      <c r="I14" s="48">
        <v>1.2</v>
      </c>
      <c r="J14" s="12"/>
    </row>
    <row r="15" spans="1:10">
      <c r="A15" s="43">
        <v>13</v>
      </c>
      <c r="B15" s="46" t="s">
        <v>37</v>
      </c>
      <c r="C15" s="44" t="s">
        <v>20</v>
      </c>
      <c r="D15" s="49" t="s">
        <v>309</v>
      </c>
      <c r="E15" s="52" t="s">
        <v>310</v>
      </c>
      <c r="F15" s="50" t="s">
        <v>311</v>
      </c>
      <c r="G15" s="51" t="s">
        <v>275</v>
      </c>
      <c r="H15" s="48">
        <v>0.5</v>
      </c>
      <c r="I15" s="48">
        <v>0.5</v>
      </c>
      <c r="J15" s="12"/>
    </row>
    <row r="16" spans="1:10">
      <c r="A16" s="43">
        <v>14</v>
      </c>
      <c r="B16" s="46" t="s">
        <v>37</v>
      </c>
      <c r="C16" s="44" t="s">
        <v>20</v>
      </c>
      <c r="D16" s="54" t="s">
        <v>251</v>
      </c>
      <c r="E16" s="43" t="s">
        <v>252</v>
      </c>
      <c r="F16" s="43" t="s">
        <v>253</v>
      </c>
      <c r="G16" s="51" t="s">
        <v>312</v>
      </c>
      <c r="H16" s="48">
        <v>0.7</v>
      </c>
      <c r="I16" s="48">
        <v>0.7</v>
      </c>
      <c r="J16" s="12"/>
    </row>
    <row r="17" ht="22.5" spans="1:10">
      <c r="A17" s="43">
        <v>15</v>
      </c>
      <c r="B17" s="46" t="s">
        <v>37</v>
      </c>
      <c r="C17" s="44" t="s">
        <v>20</v>
      </c>
      <c r="D17" s="49" t="s">
        <v>313</v>
      </c>
      <c r="E17" s="52" t="s">
        <v>314</v>
      </c>
      <c r="F17" s="46" t="s">
        <v>315</v>
      </c>
      <c r="G17" s="51" t="s">
        <v>301</v>
      </c>
      <c r="H17" s="48">
        <v>0.7</v>
      </c>
      <c r="I17" s="48">
        <v>0.7</v>
      </c>
      <c r="J17" s="10"/>
    </row>
    <row r="18" spans="1:10">
      <c r="A18" s="43">
        <v>16</v>
      </c>
      <c r="B18" s="46" t="s">
        <v>37</v>
      </c>
      <c r="C18" s="44" t="s">
        <v>20</v>
      </c>
      <c r="D18" s="60" t="s">
        <v>247</v>
      </c>
      <c r="E18" s="46" t="s">
        <v>248</v>
      </c>
      <c r="F18" s="46" t="s">
        <v>249</v>
      </c>
      <c r="G18" s="51" t="s">
        <v>280</v>
      </c>
      <c r="H18" s="48">
        <v>0.2</v>
      </c>
      <c r="I18" s="48">
        <v>0.2</v>
      </c>
      <c r="J18" s="12"/>
    </row>
    <row r="19" ht="22.5" spans="1:10">
      <c r="A19" s="43">
        <v>17</v>
      </c>
      <c r="B19" s="46" t="s">
        <v>37</v>
      </c>
      <c r="C19" s="44" t="s">
        <v>20</v>
      </c>
      <c r="D19" s="49" t="s">
        <v>316</v>
      </c>
      <c r="E19" s="52" t="s">
        <v>317</v>
      </c>
      <c r="F19" s="50" t="s">
        <v>318</v>
      </c>
      <c r="G19" s="51" t="s">
        <v>305</v>
      </c>
      <c r="H19" s="48">
        <v>1.2</v>
      </c>
      <c r="I19" s="48">
        <v>1.2</v>
      </c>
      <c r="J19" s="12"/>
    </row>
    <row r="20" s="23" customFormat="1" spans="1:10">
      <c r="A20" s="43">
        <v>18</v>
      </c>
      <c r="B20" s="46" t="s">
        <v>37</v>
      </c>
      <c r="C20" s="44" t="s">
        <v>20</v>
      </c>
      <c r="D20" s="54" t="s">
        <v>319</v>
      </c>
      <c r="E20" s="46" t="s">
        <v>320</v>
      </c>
      <c r="F20" s="50" t="s">
        <v>321</v>
      </c>
      <c r="G20" s="51" t="s">
        <v>322</v>
      </c>
      <c r="H20" s="48">
        <v>5</v>
      </c>
      <c r="I20" s="48">
        <v>0</v>
      </c>
      <c r="J20" s="12" t="s">
        <v>297</v>
      </c>
    </row>
    <row r="21" s="23" customFormat="1" spans="1:10">
      <c r="A21" s="43">
        <v>19</v>
      </c>
      <c r="B21" s="46" t="s">
        <v>37</v>
      </c>
      <c r="C21" s="44" t="s">
        <v>20</v>
      </c>
      <c r="D21" s="54" t="s">
        <v>323</v>
      </c>
      <c r="E21" s="46" t="s">
        <v>324</v>
      </c>
      <c r="F21" s="46" t="s">
        <v>325</v>
      </c>
      <c r="G21" s="51" t="s">
        <v>322</v>
      </c>
      <c r="H21" s="48">
        <v>5</v>
      </c>
      <c r="I21" s="48">
        <v>0</v>
      </c>
      <c r="J21" s="12" t="s">
        <v>297</v>
      </c>
    </row>
    <row r="22" ht="22.5" spans="1:10">
      <c r="A22" s="43">
        <v>20</v>
      </c>
      <c r="B22" s="46" t="s">
        <v>37</v>
      </c>
      <c r="C22" s="44" t="s">
        <v>20</v>
      </c>
      <c r="D22" s="49" t="s">
        <v>326</v>
      </c>
      <c r="E22" s="61" t="s">
        <v>327</v>
      </c>
      <c r="F22" s="50" t="s">
        <v>328</v>
      </c>
      <c r="G22" s="51" t="s">
        <v>305</v>
      </c>
      <c r="H22" s="48">
        <v>1.2</v>
      </c>
      <c r="I22" s="48">
        <v>1.2</v>
      </c>
      <c r="J22" s="12"/>
    </row>
    <row r="23" s="23" customFormat="1" spans="1:10">
      <c r="A23" s="43">
        <v>21</v>
      </c>
      <c r="B23" s="46" t="s">
        <v>37</v>
      </c>
      <c r="C23" s="44" t="s">
        <v>20</v>
      </c>
      <c r="D23" s="49" t="s">
        <v>329</v>
      </c>
      <c r="E23" s="52" t="s">
        <v>330</v>
      </c>
      <c r="F23" s="46" t="s">
        <v>331</v>
      </c>
      <c r="G23" s="51" t="s">
        <v>284</v>
      </c>
      <c r="H23" s="48">
        <v>3.2</v>
      </c>
      <c r="I23" s="48">
        <v>3.2</v>
      </c>
      <c r="J23" s="63"/>
    </row>
  </sheetData>
  <sortState ref="A3:L26">
    <sortCondition ref="D3"/>
  </sortState>
  <mergeCells count="1">
    <mergeCell ref="A1:J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G2" sqref="G$1:H$1048576"/>
    </sheetView>
  </sheetViews>
  <sheetFormatPr defaultColWidth="9" defaultRowHeight="13.5" outlineLevelRow="2"/>
  <cols>
    <col min="1" max="2" width="5.63333333333333" customWidth="1"/>
    <col min="3" max="3" width="14.6333333333333" customWidth="1"/>
    <col min="4" max="4" width="14.55" customWidth="1"/>
    <col min="5" max="5" width="12.725" customWidth="1"/>
    <col min="6" max="6" width="6.7" customWidth="1"/>
    <col min="7" max="7" width="21.2416666666667" customWidth="1"/>
    <col min="8" max="9" width="12.8416666666667" customWidth="1"/>
    <col min="10" max="10" width="13.25" customWidth="1"/>
  </cols>
  <sheetData>
    <row r="1" ht="22.5" spans="1:10">
      <c r="A1" s="18" t="s">
        <v>332</v>
      </c>
      <c r="B1" s="18"/>
      <c r="C1" s="18"/>
      <c r="D1" s="18"/>
      <c r="E1" s="18"/>
      <c r="F1" s="18"/>
      <c r="G1" s="18"/>
      <c r="H1" s="18"/>
      <c r="I1" s="18"/>
      <c r="J1" s="18"/>
    </row>
    <row r="2" ht="22.5" spans="1:10">
      <c r="A2" s="31" t="s">
        <v>1</v>
      </c>
      <c r="B2" s="31" t="s">
        <v>28</v>
      </c>
      <c r="C2" s="31" t="s">
        <v>29</v>
      </c>
      <c r="D2" s="32" t="s">
        <v>30</v>
      </c>
      <c r="E2" s="33" t="s">
        <v>31</v>
      </c>
      <c r="F2" s="33" t="s">
        <v>32</v>
      </c>
      <c r="G2" s="34" t="s">
        <v>33</v>
      </c>
      <c r="H2" s="34" t="s">
        <v>36</v>
      </c>
      <c r="I2" s="34" t="s">
        <v>267</v>
      </c>
      <c r="J2" s="34" t="s">
        <v>170</v>
      </c>
    </row>
    <row r="3" ht="24" spans="1:10">
      <c r="A3" s="8">
        <v>1</v>
      </c>
      <c r="B3" s="8" t="s">
        <v>37</v>
      </c>
      <c r="C3" s="8" t="s">
        <v>333</v>
      </c>
      <c r="D3" s="35" t="s">
        <v>243</v>
      </c>
      <c r="E3" s="8" t="s">
        <v>244</v>
      </c>
      <c r="F3" s="8" t="s">
        <v>204</v>
      </c>
      <c r="G3" s="8" t="s">
        <v>334</v>
      </c>
      <c r="H3" s="36">
        <v>10</v>
      </c>
      <c r="I3" s="36">
        <v>0</v>
      </c>
      <c r="J3" s="22" t="s">
        <v>335</v>
      </c>
    </row>
  </sheetData>
  <mergeCells count="1">
    <mergeCell ref="A1:J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G2" sqref="G$1:H$1048576"/>
    </sheetView>
  </sheetViews>
  <sheetFormatPr defaultColWidth="9" defaultRowHeight="13.5"/>
  <cols>
    <col min="1" max="1" width="2.75" customWidth="1"/>
    <col min="2" max="2" width="6.75" customWidth="1"/>
    <col min="3" max="3" width="21.8833333333333" customWidth="1"/>
    <col min="4" max="4" width="30.4416666666667" customWidth="1"/>
    <col min="5" max="5" width="20.6333333333333" customWidth="1"/>
    <col min="6" max="6" width="8.13333333333333" customWidth="1"/>
    <col min="7" max="7" width="18" customWidth="1"/>
    <col min="8" max="9" width="12.5" customWidth="1"/>
    <col min="10" max="10" width="10" customWidth="1"/>
  </cols>
  <sheetData>
    <row r="1" ht="22.5" spans="1:10">
      <c r="A1" s="18" t="s">
        <v>336</v>
      </c>
      <c r="B1" s="18"/>
      <c r="C1" s="18"/>
      <c r="D1" s="18"/>
      <c r="E1" s="18"/>
      <c r="F1" s="18"/>
      <c r="G1" s="18"/>
      <c r="H1" s="18"/>
      <c r="I1" s="18"/>
      <c r="J1" s="18"/>
    </row>
    <row r="2" ht="24" spans="1:10">
      <c r="A2" s="24" t="s">
        <v>1</v>
      </c>
      <c r="B2" s="24" t="s">
        <v>28</v>
      </c>
      <c r="C2" s="24" t="s">
        <v>29</v>
      </c>
      <c r="D2" s="25" t="s">
        <v>30</v>
      </c>
      <c r="E2" s="26" t="s">
        <v>31</v>
      </c>
      <c r="F2" s="26" t="s">
        <v>189</v>
      </c>
      <c r="G2" s="24" t="s">
        <v>33</v>
      </c>
      <c r="H2" s="24" t="s">
        <v>36</v>
      </c>
      <c r="I2" s="24" t="s">
        <v>267</v>
      </c>
      <c r="J2" s="24" t="s">
        <v>170</v>
      </c>
    </row>
    <row r="3" spans="1:10">
      <c r="A3" s="19">
        <v>1</v>
      </c>
      <c r="B3" s="8" t="s">
        <v>37</v>
      </c>
      <c r="C3" s="19" t="s">
        <v>337</v>
      </c>
      <c r="D3" s="5" t="s">
        <v>61</v>
      </c>
      <c r="E3" s="8" t="s">
        <v>62</v>
      </c>
      <c r="F3" s="8" t="s">
        <v>63</v>
      </c>
      <c r="G3" s="5" t="s">
        <v>338</v>
      </c>
      <c r="H3" s="10">
        <v>5</v>
      </c>
      <c r="I3" s="10">
        <v>5</v>
      </c>
      <c r="J3" s="8"/>
    </row>
    <row r="4" spans="1:10">
      <c r="A4" s="19">
        <v>2</v>
      </c>
      <c r="B4" s="8" t="s">
        <v>37</v>
      </c>
      <c r="C4" s="19" t="s">
        <v>337</v>
      </c>
      <c r="D4" s="5" t="s">
        <v>82</v>
      </c>
      <c r="E4" s="8" t="s">
        <v>83</v>
      </c>
      <c r="F4" s="8" t="s">
        <v>84</v>
      </c>
      <c r="G4" s="5" t="s">
        <v>338</v>
      </c>
      <c r="H4" s="10">
        <v>5</v>
      </c>
      <c r="I4" s="10">
        <v>5</v>
      </c>
      <c r="J4" s="8"/>
    </row>
    <row r="5" spans="1:10">
      <c r="A5" s="19">
        <v>3</v>
      </c>
      <c r="B5" s="8" t="s">
        <v>37</v>
      </c>
      <c r="C5" s="19" t="s">
        <v>337</v>
      </c>
      <c r="D5" s="5" t="s">
        <v>294</v>
      </c>
      <c r="E5" s="8" t="s">
        <v>339</v>
      </c>
      <c r="F5" s="5" t="s">
        <v>296</v>
      </c>
      <c r="G5" s="5" t="s">
        <v>338</v>
      </c>
      <c r="H5" s="10">
        <v>5</v>
      </c>
      <c r="I5" s="10">
        <v>5</v>
      </c>
      <c r="J5" s="8"/>
    </row>
    <row r="6" s="23" customFormat="1" ht="24" spans="1:10">
      <c r="A6" s="19">
        <v>4</v>
      </c>
      <c r="B6" s="8" t="s">
        <v>37</v>
      </c>
      <c r="C6" s="19" t="s">
        <v>337</v>
      </c>
      <c r="D6" s="8" t="s">
        <v>340</v>
      </c>
      <c r="E6" s="8" t="s">
        <v>341</v>
      </c>
      <c r="F6" s="8" t="s">
        <v>342</v>
      </c>
      <c r="G6" s="5"/>
      <c r="H6" s="10">
        <v>5</v>
      </c>
      <c r="I6" s="10">
        <v>0</v>
      </c>
      <c r="J6" s="8" t="s">
        <v>343</v>
      </c>
    </row>
    <row r="7" spans="1:10">
      <c r="A7" s="19">
        <v>5</v>
      </c>
      <c r="B7" s="8" t="s">
        <v>37</v>
      </c>
      <c r="C7" s="19" t="s">
        <v>337</v>
      </c>
      <c r="D7" s="8" t="s">
        <v>344</v>
      </c>
      <c r="E7" s="8" t="s">
        <v>345</v>
      </c>
      <c r="F7" s="8" t="s">
        <v>346</v>
      </c>
      <c r="G7" s="5" t="s">
        <v>338</v>
      </c>
      <c r="H7" s="10">
        <v>5</v>
      </c>
      <c r="I7" s="10">
        <v>5</v>
      </c>
      <c r="J7" s="10"/>
    </row>
    <row r="8" spans="1:10">
      <c r="A8" s="19">
        <v>6</v>
      </c>
      <c r="B8" s="8" t="s">
        <v>37</v>
      </c>
      <c r="C8" s="19" t="s">
        <v>337</v>
      </c>
      <c r="D8" s="8" t="s">
        <v>347</v>
      </c>
      <c r="E8" s="8" t="s">
        <v>348</v>
      </c>
      <c r="F8" s="8" t="s">
        <v>349</v>
      </c>
      <c r="G8" s="5" t="s">
        <v>338</v>
      </c>
      <c r="H8" s="10">
        <v>5</v>
      </c>
      <c r="I8" s="10">
        <v>5</v>
      </c>
      <c r="J8" s="10"/>
    </row>
    <row r="9" spans="1:10">
      <c r="A9" s="19">
        <v>7</v>
      </c>
      <c r="B9" s="8" t="s">
        <v>37</v>
      </c>
      <c r="C9" s="19" t="s">
        <v>337</v>
      </c>
      <c r="D9" s="8" t="s">
        <v>350</v>
      </c>
      <c r="E9" s="8" t="s">
        <v>351</v>
      </c>
      <c r="F9" s="8" t="s">
        <v>352</v>
      </c>
      <c r="G9" s="5" t="s">
        <v>338</v>
      </c>
      <c r="H9" s="10">
        <v>5</v>
      </c>
      <c r="I9" s="10">
        <v>5</v>
      </c>
      <c r="J9" s="10"/>
    </row>
    <row r="10" spans="1:10">
      <c r="A10" s="19">
        <v>8</v>
      </c>
      <c r="B10" s="8" t="s">
        <v>37</v>
      </c>
      <c r="C10" s="19" t="s">
        <v>337</v>
      </c>
      <c r="D10" s="8" t="s">
        <v>353</v>
      </c>
      <c r="E10" s="8" t="s">
        <v>354</v>
      </c>
      <c r="F10" s="8" t="s">
        <v>355</v>
      </c>
      <c r="G10" s="5" t="s">
        <v>338</v>
      </c>
      <c r="H10" s="10">
        <v>5</v>
      </c>
      <c r="I10" s="10">
        <v>5</v>
      </c>
      <c r="J10" s="10"/>
    </row>
    <row r="11" spans="1:10">
      <c r="A11" s="19">
        <v>9</v>
      </c>
      <c r="B11" s="8" t="s">
        <v>37</v>
      </c>
      <c r="C11" s="19" t="s">
        <v>337</v>
      </c>
      <c r="D11" s="8" t="s">
        <v>356</v>
      </c>
      <c r="E11" s="8" t="s">
        <v>357</v>
      </c>
      <c r="F11" s="8" t="s">
        <v>358</v>
      </c>
      <c r="G11" s="5" t="s">
        <v>338</v>
      </c>
      <c r="H11" s="10">
        <v>5</v>
      </c>
      <c r="I11" s="10">
        <v>5</v>
      </c>
      <c r="J11" s="10"/>
    </row>
    <row r="12" spans="1:10">
      <c r="A12" s="19">
        <v>10</v>
      </c>
      <c r="B12" s="8" t="s">
        <v>37</v>
      </c>
      <c r="C12" s="19" t="s">
        <v>337</v>
      </c>
      <c r="D12" s="8" t="s">
        <v>359</v>
      </c>
      <c r="E12" s="8" t="s">
        <v>360</v>
      </c>
      <c r="F12" s="8" t="s">
        <v>361</v>
      </c>
      <c r="G12" s="5" t="s">
        <v>338</v>
      </c>
      <c r="H12" s="10">
        <v>5</v>
      </c>
      <c r="I12" s="10">
        <v>5</v>
      </c>
      <c r="J12" s="10"/>
    </row>
    <row r="13" spans="1:10">
      <c r="A13" s="19">
        <v>11</v>
      </c>
      <c r="B13" s="8" t="s">
        <v>37</v>
      </c>
      <c r="C13" s="19" t="s">
        <v>337</v>
      </c>
      <c r="D13" s="8" t="s">
        <v>362</v>
      </c>
      <c r="E13" s="8" t="s">
        <v>363</v>
      </c>
      <c r="F13" s="8" t="s">
        <v>364</v>
      </c>
      <c r="G13" s="5" t="s">
        <v>338</v>
      </c>
      <c r="H13" s="10">
        <v>5</v>
      </c>
      <c r="I13" s="10">
        <v>5</v>
      </c>
      <c r="J13" s="10"/>
    </row>
    <row r="14" spans="1:10">
      <c r="A14" s="19">
        <v>12</v>
      </c>
      <c r="B14" s="8" t="s">
        <v>37</v>
      </c>
      <c r="C14" s="19" t="s">
        <v>337</v>
      </c>
      <c r="D14" s="8" t="s">
        <v>365</v>
      </c>
      <c r="E14" s="8" t="s">
        <v>366</v>
      </c>
      <c r="F14" s="8" t="s">
        <v>367</v>
      </c>
      <c r="G14" s="5" t="s">
        <v>338</v>
      </c>
      <c r="H14" s="10">
        <v>5</v>
      </c>
      <c r="I14" s="10">
        <v>5</v>
      </c>
      <c r="J14" s="10"/>
    </row>
    <row r="15" spans="1:10">
      <c r="A15" s="19">
        <v>13</v>
      </c>
      <c r="B15" s="8" t="s">
        <v>37</v>
      </c>
      <c r="C15" s="19" t="s">
        <v>337</v>
      </c>
      <c r="D15" s="8" t="s">
        <v>368</v>
      </c>
      <c r="E15" s="8" t="s">
        <v>369</v>
      </c>
      <c r="F15" s="8" t="s">
        <v>370</v>
      </c>
      <c r="G15" s="5" t="s">
        <v>338</v>
      </c>
      <c r="H15" s="10">
        <v>5</v>
      </c>
      <c r="I15" s="10">
        <v>5</v>
      </c>
      <c r="J15" s="10"/>
    </row>
    <row r="16" spans="1:10">
      <c r="A16" s="19">
        <v>14</v>
      </c>
      <c r="B16" s="8" t="s">
        <v>37</v>
      </c>
      <c r="C16" s="19" t="s">
        <v>337</v>
      </c>
      <c r="D16" s="8" t="s">
        <v>371</v>
      </c>
      <c r="E16" s="8" t="s">
        <v>372</v>
      </c>
      <c r="F16" s="8" t="s">
        <v>373</v>
      </c>
      <c r="G16" s="5" t="s">
        <v>338</v>
      </c>
      <c r="H16" s="10">
        <v>5</v>
      </c>
      <c r="I16" s="10">
        <v>5</v>
      </c>
      <c r="J16" s="10"/>
    </row>
    <row r="17" spans="1:10">
      <c r="A17" s="19">
        <v>15</v>
      </c>
      <c r="B17" s="8" t="s">
        <v>37</v>
      </c>
      <c r="C17" s="19" t="s">
        <v>337</v>
      </c>
      <c r="D17" s="8" t="s">
        <v>374</v>
      </c>
      <c r="E17" s="8" t="s">
        <v>375</v>
      </c>
      <c r="F17" s="8" t="s">
        <v>376</v>
      </c>
      <c r="G17" s="5" t="s">
        <v>338</v>
      </c>
      <c r="H17" s="10">
        <v>5</v>
      </c>
      <c r="I17" s="10">
        <v>5</v>
      </c>
      <c r="J17" s="10"/>
    </row>
    <row r="18" spans="1:10">
      <c r="A18" s="19">
        <v>16</v>
      </c>
      <c r="B18" s="8" t="s">
        <v>37</v>
      </c>
      <c r="C18" s="19" t="s">
        <v>337</v>
      </c>
      <c r="D18" s="27" t="s">
        <v>313</v>
      </c>
      <c r="E18" s="28" t="s">
        <v>314</v>
      </c>
      <c r="F18" s="8" t="s">
        <v>315</v>
      </c>
      <c r="G18" s="29" t="s">
        <v>377</v>
      </c>
      <c r="H18" s="10">
        <v>10</v>
      </c>
      <c r="I18" s="10">
        <v>10</v>
      </c>
      <c r="J18" s="10"/>
    </row>
    <row r="19" s="23" customFormat="1" ht="60" spans="1:10">
      <c r="A19" s="19">
        <v>17</v>
      </c>
      <c r="B19" s="8" t="s">
        <v>37</v>
      </c>
      <c r="C19" s="19" t="s">
        <v>337</v>
      </c>
      <c r="D19" s="8" t="s">
        <v>378</v>
      </c>
      <c r="E19" s="8" t="s">
        <v>379</v>
      </c>
      <c r="F19" s="8" t="s">
        <v>380</v>
      </c>
      <c r="G19" s="29" t="s">
        <v>381</v>
      </c>
      <c r="H19" s="10">
        <v>10</v>
      </c>
      <c r="I19" s="10">
        <v>10</v>
      </c>
      <c r="J19" s="30" t="s">
        <v>382</v>
      </c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zoomScale="90" zoomScaleNormal="90" workbookViewId="0">
      <selection activeCell="G2" sqref="G$1:H$1048576"/>
    </sheetView>
  </sheetViews>
  <sheetFormatPr defaultColWidth="9" defaultRowHeight="13.5"/>
  <cols>
    <col min="1" max="1" width="5.75" style="23" customWidth="1"/>
    <col min="2" max="2" width="8" style="23" customWidth="1"/>
    <col min="3" max="3" width="21.25" style="23" customWidth="1"/>
    <col min="4" max="4" width="21.5" style="23" customWidth="1"/>
    <col min="5" max="5" width="19.8833333333333" style="23" customWidth="1"/>
    <col min="6" max="6" width="8.5" style="126" customWidth="1"/>
    <col min="7" max="7" width="14.75" style="23" customWidth="1"/>
    <col min="8" max="8" width="9.75" style="23" customWidth="1"/>
    <col min="9" max="9" width="9.38333333333333" style="23" customWidth="1"/>
    <col min="10" max="10" width="14.3833333333333" style="23" customWidth="1"/>
    <col min="11" max="16384" width="9" style="23"/>
  </cols>
  <sheetData>
    <row r="1" ht="22.5" spans="1:10">
      <c r="A1" s="127" t="s">
        <v>27</v>
      </c>
      <c r="B1" s="127"/>
      <c r="C1" s="127"/>
      <c r="D1" s="127"/>
      <c r="E1" s="127"/>
      <c r="F1" s="127"/>
      <c r="G1" s="127"/>
      <c r="H1" s="127"/>
      <c r="I1" s="127"/>
      <c r="J1" s="127"/>
    </row>
    <row r="2" ht="28.5" spans="1:10">
      <c r="A2" s="2" t="s">
        <v>1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</row>
    <row r="3" ht="27" spans="1:10">
      <c r="A3" s="75">
        <v>1</v>
      </c>
      <c r="B3" s="75" t="s">
        <v>37</v>
      </c>
      <c r="C3" s="128" t="s">
        <v>5</v>
      </c>
      <c r="D3" s="76" t="s">
        <v>38</v>
      </c>
      <c r="E3" s="75" t="s">
        <v>39</v>
      </c>
      <c r="F3" s="129" t="s">
        <v>40</v>
      </c>
      <c r="G3" s="75" t="s">
        <v>41</v>
      </c>
      <c r="H3" s="130">
        <v>1095.31</v>
      </c>
      <c r="I3" s="79">
        <v>150</v>
      </c>
      <c r="J3" s="130">
        <v>16.43</v>
      </c>
    </row>
    <row r="4" ht="27" spans="1:10">
      <c r="A4" s="75">
        <v>2</v>
      </c>
      <c r="B4" s="75" t="s">
        <v>37</v>
      </c>
      <c r="C4" s="128" t="s">
        <v>5</v>
      </c>
      <c r="D4" s="76" t="s">
        <v>42</v>
      </c>
      <c r="E4" s="75" t="s">
        <v>43</v>
      </c>
      <c r="F4" s="131" t="s">
        <v>44</v>
      </c>
      <c r="G4" s="75" t="s">
        <v>45</v>
      </c>
      <c r="H4" s="130">
        <v>500</v>
      </c>
      <c r="I4" s="79">
        <v>50</v>
      </c>
      <c r="J4" s="130">
        <v>2.5</v>
      </c>
    </row>
    <row r="5" ht="27" spans="1:10">
      <c r="A5" s="75">
        <v>3</v>
      </c>
      <c r="B5" s="75" t="s">
        <v>37</v>
      </c>
      <c r="C5" s="128" t="s">
        <v>5</v>
      </c>
      <c r="D5" s="76" t="s">
        <v>46</v>
      </c>
      <c r="E5" s="75" t="s">
        <v>47</v>
      </c>
      <c r="F5" s="132" t="s">
        <v>48</v>
      </c>
      <c r="G5" s="75" t="s">
        <v>41</v>
      </c>
      <c r="H5" s="130">
        <v>1300</v>
      </c>
      <c r="I5" s="79">
        <v>150</v>
      </c>
      <c r="J5" s="130">
        <v>19.5</v>
      </c>
    </row>
    <row r="6" ht="27" spans="1:10">
      <c r="A6" s="75">
        <v>4</v>
      </c>
      <c r="B6" s="75" t="s">
        <v>37</v>
      </c>
      <c r="C6" s="128" t="s">
        <v>5</v>
      </c>
      <c r="D6" s="76" t="s">
        <v>49</v>
      </c>
      <c r="E6" s="75" t="s">
        <v>50</v>
      </c>
      <c r="F6" s="131" t="s">
        <v>51</v>
      </c>
      <c r="G6" s="75" t="s">
        <v>41</v>
      </c>
      <c r="H6" s="130">
        <v>2560</v>
      </c>
      <c r="I6" s="79">
        <v>150</v>
      </c>
      <c r="J6" s="130">
        <v>38.4</v>
      </c>
    </row>
    <row r="7" s="23" customFormat="1" ht="27" spans="1:10">
      <c r="A7" s="75">
        <v>5</v>
      </c>
      <c r="B7" s="75" t="s">
        <v>37</v>
      </c>
      <c r="C7" s="128" t="s">
        <v>5</v>
      </c>
      <c r="D7" s="76" t="s">
        <v>52</v>
      </c>
      <c r="E7" s="75" t="s">
        <v>53</v>
      </c>
      <c r="F7" s="131" t="s">
        <v>54</v>
      </c>
      <c r="G7" s="75" t="s">
        <v>45</v>
      </c>
      <c r="H7" s="130">
        <v>600</v>
      </c>
      <c r="I7" s="79">
        <v>50</v>
      </c>
      <c r="J7" s="130">
        <v>3</v>
      </c>
    </row>
    <row r="8" ht="27" spans="1:10">
      <c r="A8" s="75">
        <v>6</v>
      </c>
      <c r="B8" s="75" t="s">
        <v>37</v>
      </c>
      <c r="C8" s="128" t="s">
        <v>5</v>
      </c>
      <c r="D8" s="76" t="s">
        <v>55</v>
      </c>
      <c r="E8" s="75" t="s">
        <v>56</v>
      </c>
      <c r="F8" s="132" t="s">
        <v>57</v>
      </c>
      <c r="G8" s="75" t="s">
        <v>41</v>
      </c>
      <c r="H8" s="130">
        <v>2044.41</v>
      </c>
      <c r="I8" s="79">
        <v>150</v>
      </c>
      <c r="J8" s="130">
        <v>30.67</v>
      </c>
    </row>
    <row r="9" ht="27" spans="1:10">
      <c r="A9" s="75">
        <v>7</v>
      </c>
      <c r="B9" s="75" t="s">
        <v>37</v>
      </c>
      <c r="C9" s="128" t="s">
        <v>5</v>
      </c>
      <c r="D9" s="76" t="s">
        <v>58</v>
      </c>
      <c r="E9" s="75" t="s">
        <v>59</v>
      </c>
      <c r="F9" s="133" t="s">
        <v>60</v>
      </c>
      <c r="G9" s="75" t="s">
        <v>41</v>
      </c>
      <c r="H9" s="130">
        <v>1000</v>
      </c>
      <c r="I9" s="79">
        <v>150</v>
      </c>
      <c r="J9" s="130">
        <v>15</v>
      </c>
    </row>
    <row r="10" ht="27" spans="1:10">
      <c r="A10" s="75">
        <v>8</v>
      </c>
      <c r="B10" s="75" t="s">
        <v>37</v>
      </c>
      <c r="C10" s="128" t="s">
        <v>5</v>
      </c>
      <c r="D10" s="76" t="s">
        <v>61</v>
      </c>
      <c r="E10" s="75" t="s">
        <v>62</v>
      </c>
      <c r="F10" s="132" t="s">
        <v>63</v>
      </c>
      <c r="G10" s="75" t="s">
        <v>45</v>
      </c>
      <c r="H10" s="130">
        <v>500</v>
      </c>
      <c r="I10" s="79">
        <v>50</v>
      </c>
      <c r="J10" s="130">
        <v>2.5</v>
      </c>
    </row>
    <row r="11" ht="27" spans="1:10">
      <c r="A11" s="75">
        <v>9</v>
      </c>
      <c r="B11" s="75" t="s">
        <v>37</v>
      </c>
      <c r="C11" s="128" t="s">
        <v>5</v>
      </c>
      <c r="D11" s="76" t="s">
        <v>64</v>
      </c>
      <c r="E11" s="75" t="s">
        <v>65</v>
      </c>
      <c r="F11" s="131" t="s">
        <v>66</v>
      </c>
      <c r="G11" s="75" t="s">
        <v>41</v>
      </c>
      <c r="H11" s="130">
        <v>1800</v>
      </c>
      <c r="I11" s="79">
        <v>150</v>
      </c>
      <c r="J11" s="130">
        <v>27</v>
      </c>
    </row>
    <row r="12" ht="27" spans="1:10">
      <c r="A12" s="75">
        <v>10</v>
      </c>
      <c r="B12" s="75" t="s">
        <v>37</v>
      </c>
      <c r="C12" s="128" t="s">
        <v>5</v>
      </c>
      <c r="D12" s="75" t="s">
        <v>67</v>
      </c>
      <c r="E12" s="75" t="s">
        <v>68</v>
      </c>
      <c r="F12" s="75" t="s">
        <v>69</v>
      </c>
      <c r="G12" s="75" t="s">
        <v>41</v>
      </c>
      <c r="H12" s="130">
        <v>1913.7</v>
      </c>
      <c r="I12" s="79">
        <v>150</v>
      </c>
      <c r="J12" s="130">
        <v>28.71</v>
      </c>
    </row>
    <row r="13" ht="27" spans="1:10">
      <c r="A13" s="75">
        <v>11</v>
      </c>
      <c r="B13" s="75" t="s">
        <v>37</v>
      </c>
      <c r="C13" s="128" t="s">
        <v>5</v>
      </c>
      <c r="D13" s="75" t="s">
        <v>70</v>
      </c>
      <c r="E13" s="75" t="s">
        <v>71</v>
      </c>
      <c r="F13" s="75" t="s">
        <v>72</v>
      </c>
      <c r="G13" s="75" t="s">
        <v>45</v>
      </c>
      <c r="H13" s="130">
        <v>4100</v>
      </c>
      <c r="I13" s="79">
        <v>50</v>
      </c>
      <c r="J13" s="130">
        <v>20.5</v>
      </c>
    </row>
    <row r="14" ht="27" spans="1:10">
      <c r="A14" s="75">
        <v>12</v>
      </c>
      <c r="B14" s="75" t="s">
        <v>37</v>
      </c>
      <c r="C14" s="128" t="s">
        <v>5</v>
      </c>
      <c r="D14" s="75" t="s">
        <v>73</v>
      </c>
      <c r="E14" s="75" t="s">
        <v>74</v>
      </c>
      <c r="F14" s="75" t="s">
        <v>75</v>
      </c>
      <c r="G14" s="75" t="s">
        <v>41</v>
      </c>
      <c r="H14" s="130">
        <v>1012</v>
      </c>
      <c r="I14" s="79">
        <v>150</v>
      </c>
      <c r="J14" s="130">
        <v>15.18</v>
      </c>
    </row>
    <row r="15" ht="40.5" spans="1:10">
      <c r="A15" s="75">
        <v>13</v>
      </c>
      <c r="B15" s="75" t="s">
        <v>37</v>
      </c>
      <c r="C15" s="128" t="s">
        <v>5</v>
      </c>
      <c r="D15" s="75" t="s">
        <v>76</v>
      </c>
      <c r="E15" s="75" t="s">
        <v>77</v>
      </c>
      <c r="F15" s="75" t="s">
        <v>78</v>
      </c>
      <c r="G15" s="75" t="s">
        <v>41</v>
      </c>
      <c r="H15" s="130">
        <v>1863</v>
      </c>
      <c r="I15" s="79">
        <v>150</v>
      </c>
      <c r="J15" s="130">
        <v>27.95</v>
      </c>
    </row>
    <row r="16" ht="27" spans="1:10">
      <c r="A16" s="75">
        <v>14</v>
      </c>
      <c r="B16" s="75" t="s">
        <v>37</v>
      </c>
      <c r="C16" s="128" t="s">
        <v>5</v>
      </c>
      <c r="D16" s="75" t="s">
        <v>79</v>
      </c>
      <c r="E16" s="75" t="s">
        <v>80</v>
      </c>
      <c r="F16" s="75" t="s">
        <v>81</v>
      </c>
      <c r="G16" s="75" t="s">
        <v>45</v>
      </c>
      <c r="H16" s="130">
        <v>500</v>
      </c>
      <c r="I16" s="79">
        <v>50</v>
      </c>
      <c r="J16" s="130">
        <v>2.5</v>
      </c>
    </row>
    <row r="17" ht="27" spans="1:10">
      <c r="A17" s="75">
        <v>15</v>
      </c>
      <c r="B17" s="75" t="s">
        <v>37</v>
      </c>
      <c r="C17" s="128" t="s">
        <v>5</v>
      </c>
      <c r="D17" s="75" t="s">
        <v>82</v>
      </c>
      <c r="E17" s="75" t="s">
        <v>83</v>
      </c>
      <c r="F17" s="75" t="s">
        <v>84</v>
      </c>
      <c r="G17" s="75" t="s">
        <v>41</v>
      </c>
      <c r="H17" s="130">
        <v>1695</v>
      </c>
      <c r="I17" s="79">
        <v>150</v>
      </c>
      <c r="J17" s="130">
        <v>25.43</v>
      </c>
    </row>
    <row r="18" ht="27" spans="1:10">
      <c r="A18" s="75">
        <v>16</v>
      </c>
      <c r="B18" s="75" t="s">
        <v>37</v>
      </c>
      <c r="C18" s="128" t="s">
        <v>5</v>
      </c>
      <c r="D18" s="75" t="s">
        <v>85</v>
      </c>
      <c r="E18" s="75" t="s">
        <v>86</v>
      </c>
      <c r="F18" s="75" t="s">
        <v>87</v>
      </c>
      <c r="G18" s="75" t="s">
        <v>45</v>
      </c>
      <c r="H18" s="130">
        <v>536</v>
      </c>
      <c r="I18" s="79">
        <v>50</v>
      </c>
      <c r="J18" s="130">
        <v>2.68</v>
      </c>
    </row>
    <row r="19" s="23" customFormat="1" ht="27" spans="1:10">
      <c r="A19" s="75">
        <v>17</v>
      </c>
      <c r="B19" s="75" t="s">
        <v>37</v>
      </c>
      <c r="C19" s="128" t="s">
        <v>5</v>
      </c>
      <c r="D19" s="73" t="s">
        <v>88</v>
      </c>
      <c r="E19" s="75" t="s">
        <v>89</v>
      </c>
      <c r="F19" s="75" t="s">
        <v>90</v>
      </c>
      <c r="G19" s="75" t="s">
        <v>45</v>
      </c>
      <c r="H19" s="130">
        <v>600</v>
      </c>
      <c r="I19" s="79">
        <v>50</v>
      </c>
      <c r="J19" s="130">
        <v>3</v>
      </c>
    </row>
    <row r="20" ht="27" spans="1:10">
      <c r="A20" s="75">
        <v>18</v>
      </c>
      <c r="B20" s="75" t="s">
        <v>37</v>
      </c>
      <c r="C20" s="128" t="s">
        <v>5</v>
      </c>
      <c r="D20" s="75" t="s">
        <v>91</v>
      </c>
      <c r="E20" s="75" t="s">
        <v>56</v>
      </c>
      <c r="F20" s="75" t="s">
        <v>92</v>
      </c>
      <c r="G20" s="75" t="s">
        <v>45</v>
      </c>
      <c r="H20" s="130">
        <v>2137</v>
      </c>
      <c r="I20" s="79">
        <v>100</v>
      </c>
      <c r="J20" s="130">
        <v>21.37</v>
      </c>
    </row>
    <row r="21" ht="27" spans="1:10">
      <c r="A21" s="75">
        <v>19</v>
      </c>
      <c r="B21" s="75" t="s">
        <v>37</v>
      </c>
      <c r="C21" s="128" t="s">
        <v>5</v>
      </c>
      <c r="D21" s="75" t="s">
        <v>93</v>
      </c>
      <c r="E21" s="75" t="s">
        <v>94</v>
      </c>
      <c r="F21" s="75" t="s">
        <v>95</v>
      </c>
      <c r="G21" s="75" t="s">
        <v>45</v>
      </c>
      <c r="H21" s="130">
        <v>2514</v>
      </c>
      <c r="I21" s="79">
        <v>150</v>
      </c>
      <c r="J21" s="130">
        <v>37.71</v>
      </c>
    </row>
    <row r="22" ht="27" spans="1:10">
      <c r="A22" s="75">
        <v>20</v>
      </c>
      <c r="B22" s="75" t="s">
        <v>37</v>
      </c>
      <c r="C22" s="128" t="s">
        <v>5</v>
      </c>
      <c r="D22" s="75" t="s">
        <v>96</v>
      </c>
      <c r="E22" s="75" t="s">
        <v>97</v>
      </c>
      <c r="F22" s="75" t="s">
        <v>98</v>
      </c>
      <c r="G22" s="75" t="s">
        <v>45</v>
      </c>
      <c r="H22" s="130">
        <v>512</v>
      </c>
      <c r="I22" s="79">
        <v>50</v>
      </c>
      <c r="J22" s="130">
        <v>2.56</v>
      </c>
    </row>
    <row r="23" ht="27" spans="1:10">
      <c r="A23" s="75">
        <v>21</v>
      </c>
      <c r="B23" s="75" t="s">
        <v>37</v>
      </c>
      <c r="C23" s="128" t="s">
        <v>5</v>
      </c>
      <c r="D23" s="128" t="s">
        <v>99</v>
      </c>
      <c r="E23" s="75" t="s">
        <v>100</v>
      </c>
      <c r="F23" s="75" t="s">
        <v>101</v>
      </c>
      <c r="G23" s="75" t="s">
        <v>102</v>
      </c>
      <c r="H23" s="134">
        <v>1185.55</v>
      </c>
      <c r="I23" s="79">
        <v>150</v>
      </c>
      <c r="J23" s="130">
        <v>17.78</v>
      </c>
    </row>
    <row r="24" ht="27" spans="1:10">
      <c r="A24" s="75">
        <v>22</v>
      </c>
      <c r="B24" s="75" t="s">
        <v>37</v>
      </c>
      <c r="C24" s="128" t="s">
        <v>5</v>
      </c>
      <c r="D24" s="128" t="s">
        <v>58</v>
      </c>
      <c r="E24" s="75" t="s">
        <v>59</v>
      </c>
      <c r="F24" s="76" t="s">
        <v>103</v>
      </c>
      <c r="G24" s="75" t="s">
        <v>102</v>
      </c>
      <c r="H24" s="134">
        <v>1970</v>
      </c>
      <c r="I24" s="79">
        <v>150</v>
      </c>
      <c r="J24" s="130">
        <v>29.55</v>
      </c>
    </row>
    <row r="25" ht="27" spans="1:10">
      <c r="A25" s="75">
        <v>23</v>
      </c>
      <c r="B25" s="75" t="s">
        <v>37</v>
      </c>
      <c r="C25" s="128" t="s">
        <v>5</v>
      </c>
      <c r="D25" s="128" t="s">
        <v>104</v>
      </c>
      <c r="E25" s="75" t="s">
        <v>105</v>
      </c>
      <c r="F25" s="75" t="s">
        <v>106</v>
      </c>
      <c r="G25" s="75" t="s">
        <v>102</v>
      </c>
      <c r="H25" s="134">
        <v>1000</v>
      </c>
      <c r="I25" s="79">
        <v>150</v>
      </c>
      <c r="J25" s="130">
        <v>15</v>
      </c>
    </row>
    <row r="26" ht="27" spans="1:10">
      <c r="A26" s="75">
        <v>24</v>
      </c>
      <c r="B26" s="75" t="s">
        <v>37</v>
      </c>
      <c r="C26" s="128" t="s">
        <v>5</v>
      </c>
      <c r="D26" s="75" t="s">
        <v>107</v>
      </c>
      <c r="E26" s="75"/>
      <c r="F26" s="75" t="s">
        <v>108</v>
      </c>
      <c r="G26" s="75" t="s">
        <v>45</v>
      </c>
      <c r="H26" s="134">
        <v>507</v>
      </c>
      <c r="I26" s="79">
        <v>50</v>
      </c>
      <c r="J26" s="130">
        <v>2.54</v>
      </c>
    </row>
    <row r="27" ht="27" spans="1:10">
      <c r="A27" s="75">
        <v>25</v>
      </c>
      <c r="B27" s="75" t="s">
        <v>37</v>
      </c>
      <c r="C27" s="128" t="s">
        <v>5</v>
      </c>
      <c r="D27" s="75" t="s">
        <v>109</v>
      </c>
      <c r="E27" s="75" t="s">
        <v>110</v>
      </c>
      <c r="F27" s="75" t="s">
        <v>111</v>
      </c>
      <c r="G27" s="75" t="s">
        <v>45</v>
      </c>
      <c r="H27" s="134">
        <v>598</v>
      </c>
      <c r="I27" s="79">
        <v>50</v>
      </c>
      <c r="J27" s="130">
        <v>2.99</v>
      </c>
    </row>
    <row r="28" ht="27" spans="1:10">
      <c r="A28" s="75">
        <v>26</v>
      </c>
      <c r="B28" s="75" t="s">
        <v>37</v>
      </c>
      <c r="C28" s="128" t="s">
        <v>5</v>
      </c>
      <c r="D28" s="73" t="s">
        <v>112</v>
      </c>
      <c r="E28" s="75" t="s">
        <v>113</v>
      </c>
      <c r="F28" s="75" t="s">
        <v>114</v>
      </c>
      <c r="G28" s="75" t="s">
        <v>115</v>
      </c>
      <c r="H28" s="134">
        <v>1232</v>
      </c>
      <c r="I28" s="79">
        <v>150</v>
      </c>
      <c r="J28" s="130">
        <v>18.48</v>
      </c>
    </row>
    <row r="29" ht="27" spans="1:10">
      <c r="A29" s="75">
        <v>27</v>
      </c>
      <c r="B29" s="75" t="s">
        <v>37</v>
      </c>
      <c r="C29" s="128" t="s">
        <v>5</v>
      </c>
      <c r="D29" s="75" t="s">
        <v>116</v>
      </c>
      <c r="E29" s="75" t="s">
        <v>117</v>
      </c>
      <c r="F29" s="75" t="s">
        <v>118</v>
      </c>
      <c r="G29" s="75" t="s">
        <v>45</v>
      </c>
      <c r="H29" s="134">
        <v>613</v>
      </c>
      <c r="I29" s="79">
        <v>50</v>
      </c>
      <c r="J29" s="130">
        <v>3.07</v>
      </c>
    </row>
    <row r="30" ht="27" spans="1:10">
      <c r="A30" s="75">
        <v>28</v>
      </c>
      <c r="B30" s="75" t="s">
        <v>37</v>
      </c>
      <c r="C30" s="128" t="s">
        <v>5</v>
      </c>
      <c r="D30" s="75" t="s">
        <v>119</v>
      </c>
      <c r="E30" s="75" t="s">
        <v>120</v>
      </c>
      <c r="F30" s="75" t="s">
        <v>121</v>
      </c>
      <c r="G30" s="75" t="s">
        <v>45</v>
      </c>
      <c r="H30" s="134">
        <v>1100</v>
      </c>
      <c r="I30" s="79">
        <v>100</v>
      </c>
      <c r="J30" s="130">
        <v>11</v>
      </c>
    </row>
    <row r="31" ht="27" spans="1:10">
      <c r="A31" s="75">
        <v>29</v>
      </c>
      <c r="B31" s="75" t="s">
        <v>37</v>
      </c>
      <c r="C31" s="128" t="s">
        <v>5</v>
      </c>
      <c r="D31" s="75" t="s">
        <v>122</v>
      </c>
      <c r="E31" s="75" t="s">
        <v>123</v>
      </c>
      <c r="F31" s="75" t="s">
        <v>124</v>
      </c>
      <c r="G31" s="75" t="s">
        <v>45</v>
      </c>
      <c r="H31" s="134">
        <v>518</v>
      </c>
      <c r="I31" s="79">
        <v>50</v>
      </c>
      <c r="J31" s="130">
        <v>2.59</v>
      </c>
    </row>
    <row r="32" ht="27" spans="1:10">
      <c r="A32" s="75">
        <v>30</v>
      </c>
      <c r="B32" s="75" t="s">
        <v>37</v>
      </c>
      <c r="C32" s="128" t="s">
        <v>5</v>
      </c>
      <c r="D32" s="75" t="s">
        <v>125</v>
      </c>
      <c r="E32" s="75" t="s">
        <v>126</v>
      </c>
      <c r="F32" s="75" t="s">
        <v>127</v>
      </c>
      <c r="G32" s="75" t="s">
        <v>115</v>
      </c>
      <c r="H32" s="134">
        <v>1161</v>
      </c>
      <c r="I32" s="79">
        <v>150</v>
      </c>
      <c r="J32" s="130">
        <v>17.42</v>
      </c>
    </row>
    <row r="33" ht="27" spans="1:10">
      <c r="A33" s="75">
        <v>31</v>
      </c>
      <c r="B33" s="75" t="s">
        <v>37</v>
      </c>
      <c r="C33" s="128" t="s">
        <v>5</v>
      </c>
      <c r="D33" s="75" t="s">
        <v>128</v>
      </c>
      <c r="E33" s="75" t="s">
        <v>129</v>
      </c>
      <c r="F33" s="75" t="s">
        <v>130</v>
      </c>
      <c r="G33" s="75" t="s">
        <v>115</v>
      </c>
      <c r="H33" s="134">
        <v>1206</v>
      </c>
      <c r="I33" s="79">
        <v>100</v>
      </c>
      <c r="J33" s="130">
        <v>12.06</v>
      </c>
    </row>
    <row r="34" ht="27" spans="1:10">
      <c r="A34" s="75">
        <v>32</v>
      </c>
      <c r="B34" s="75" t="s">
        <v>37</v>
      </c>
      <c r="C34" s="128" t="s">
        <v>5</v>
      </c>
      <c r="D34" s="75" t="s">
        <v>119</v>
      </c>
      <c r="E34" s="75" t="s">
        <v>120</v>
      </c>
      <c r="F34" s="75" t="s">
        <v>121</v>
      </c>
      <c r="G34" s="75" t="s">
        <v>45</v>
      </c>
      <c r="H34" s="134">
        <v>850</v>
      </c>
      <c r="I34" s="79">
        <v>50</v>
      </c>
      <c r="J34" s="130">
        <v>4.25</v>
      </c>
    </row>
    <row r="35" spans="1:10">
      <c r="A35" s="75">
        <v>33</v>
      </c>
      <c r="B35" s="75" t="s">
        <v>37</v>
      </c>
      <c r="C35" s="128" t="s">
        <v>5</v>
      </c>
      <c r="D35" s="75" t="s">
        <v>131</v>
      </c>
      <c r="E35" s="75" t="s">
        <v>132</v>
      </c>
      <c r="F35" s="75" t="s">
        <v>133</v>
      </c>
      <c r="G35" s="75" t="s">
        <v>45</v>
      </c>
      <c r="H35" s="134">
        <v>710</v>
      </c>
      <c r="I35" s="79">
        <v>50</v>
      </c>
      <c r="J35" s="130">
        <v>3.55</v>
      </c>
    </row>
  </sheetData>
  <mergeCells count="1">
    <mergeCell ref="A1:J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2" sqref="G$1:H$1048576"/>
    </sheetView>
  </sheetViews>
  <sheetFormatPr defaultColWidth="9" defaultRowHeight="13.5" outlineLevelRow="6"/>
  <cols>
    <col min="1" max="1" width="3.5" customWidth="1"/>
    <col min="2" max="2" width="7.63333333333333" customWidth="1"/>
    <col min="3" max="3" width="19.8833333333333" customWidth="1"/>
    <col min="4" max="4" width="30.8833333333333" customWidth="1"/>
    <col min="5" max="5" width="19" customWidth="1"/>
    <col min="6" max="6" width="8.63333333333333" customWidth="1"/>
    <col min="7" max="7" width="14.8833333333333" customWidth="1"/>
    <col min="8" max="8" width="10.6333333333333" customWidth="1"/>
    <col min="9" max="9" width="5.63333333333333" customWidth="1"/>
  </cols>
  <sheetData>
    <row r="1" ht="22.5" spans="1:9">
      <c r="A1" s="18" t="s">
        <v>383</v>
      </c>
      <c r="B1" s="18"/>
      <c r="C1" s="18"/>
      <c r="D1" s="18"/>
      <c r="E1" s="18"/>
      <c r="F1" s="18"/>
      <c r="G1" s="18"/>
      <c r="H1" s="18"/>
      <c r="I1" s="18"/>
    </row>
    <row r="2" ht="42.75" spans="1:9">
      <c r="A2" s="16" t="s">
        <v>1</v>
      </c>
      <c r="B2" s="16" t="s">
        <v>28</v>
      </c>
      <c r="C2" s="16" t="s">
        <v>29</v>
      </c>
      <c r="D2" s="17" t="s">
        <v>30</v>
      </c>
      <c r="E2" s="2" t="s">
        <v>31</v>
      </c>
      <c r="F2" s="2" t="s">
        <v>32</v>
      </c>
      <c r="G2" s="16" t="s">
        <v>33</v>
      </c>
      <c r="H2" s="16" t="s">
        <v>36</v>
      </c>
      <c r="I2" s="16" t="s">
        <v>170</v>
      </c>
    </row>
    <row r="3" spans="1:9">
      <c r="A3" s="19">
        <v>1</v>
      </c>
      <c r="B3" s="8" t="s">
        <v>37</v>
      </c>
      <c r="C3" s="19" t="s">
        <v>384</v>
      </c>
      <c r="D3" s="5" t="s">
        <v>385</v>
      </c>
      <c r="E3" s="8" t="s">
        <v>386</v>
      </c>
      <c r="F3" s="4" t="s">
        <v>270</v>
      </c>
      <c r="G3" s="8" t="s">
        <v>387</v>
      </c>
      <c r="H3" s="20">
        <v>10</v>
      </c>
      <c r="I3" s="8"/>
    </row>
    <row r="4" spans="1:9">
      <c r="A4" s="19">
        <v>2</v>
      </c>
      <c r="B4" s="8" t="s">
        <v>37</v>
      </c>
      <c r="C4" s="19" t="s">
        <v>384</v>
      </c>
      <c r="D4" s="5" t="s">
        <v>38</v>
      </c>
      <c r="E4" s="8" t="s">
        <v>39</v>
      </c>
      <c r="F4" s="8" t="s">
        <v>40</v>
      </c>
      <c r="G4" s="8" t="s">
        <v>387</v>
      </c>
      <c r="H4" s="20">
        <v>10</v>
      </c>
      <c r="I4" s="8"/>
    </row>
    <row r="5" spans="1:9">
      <c r="A5" s="19">
        <v>3</v>
      </c>
      <c r="B5" s="8" t="s">
        <v>37</v>
      </c>
      <c r="C5" s="19" t="s">
        <v>384</v>
      </c>
      <c r="D5" s="8" t="s">
        <v>388</v>
      </c>
      <c r="E5" s="8" t="s">
        <v>389</v>
      </c>
      <c r="F5" s="8" t="s">
        <v>390</v>
      </c>
      <c r="G5" s="8" t="s">
        <v>391</v>
      </c>
      <c r="H5" s="20">
        <v>5</v>
      </c>
      <c r="I5" s="22"/>
    </row>
    <row r="6" spans="1:9">
      <c r="A6" s="19">
        <v>4</v>
      </c>
      <c r="B6" s="8" t="s">
        <v>37</v>
      </c>
      <c r="C6" s="19" t="s">
        <v>384</v>
      </c>
      <c r="D6" s="21" t="s">
        <v>392</v>
      </c>
      <c r="E6" s="21" t="s">
        <v>393</v>
      </c>
      <c r="F6" s="21" t="s">
        <v>394</v>
      </c>
      <c r="G6" s="8" t="s">
        <v>391</v>
      </c>
      <c r="H6" s="20">
        <v>5</v>
      </c>
      <c r="I6" s="4"/>
    </row>
    <row r="7" spans="1:9">
      <c r="A7" s="19">
        <v>5</v>
      </c>
      <c r="B7" s="8" t="s">
        <v>37</v>
      </c>
      <c r="C7" s="19" t="s">
        <v>384</v>
      </c>
      <c r="D7" s="8" t="s">
        <v>202</v>
      </c>
      <c r="E7" s="8" t="s">
        <v>203</v>
      </c>
      <c r="F7" s="8" t="s">
        <v>204</v>
      </c>
      <c r="G7" s="8" t="s">
        <v>387</v>
      </c>
      <c r="H7" s="20">
        <v>10</v>
      </c>
      <c r="I7" s="10"/>
    </row>
  </sheetData>
  <mergeCells count="1">
    <mergeCell ref="A1:I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workbookViewId="0">
      <selection activeCell="H18" sqref="H18"/>
    </sheetView>
  </sheetViews>
  <sheetFormatPr defaultColWidth="9" defaultRowHeight="13.5" outlineLevelRow="1"/>
  <cols>
    <col min="1" max="1" width="4.38333333333333" customWidth="1"/>
    <col min="3" max="3" width="13.75" customWidth="1"/>
    <col min="4" max="5" width="11.75" customWidth="1"/>
    <col min="6" max="6" width="11.25" customWidth="1"/>
    <col min="7" max="7" width="14" customWidth="1"/>
    <col min="8" max="8" width="15" customWidth="1"/>
    <col min="9" max="9" width="22.6333333333333" customWidth="1"/>
    <col min="10" max="10" width="14" customWidth="1"/>
  </cols>
  <sheetData>
    <row r="1" ht="22.5" spans="1:11">
      <c r="A1" s="15" t="s">
        <v>395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8.5" spans="1:11">
      <c r="A2" s="16" t="s">
        <v>1</v>
      </c>
      <c r="B2" s="16" t="s">
        <v>28</v>
      </c>
      <c r="C2" s="16" t="s">
        <v>29</v>
      </c>
      <c r="D2" s="17" t="s">
        <v>30</v>
      </c>
      <c r="E2" s="2" t="s">
        <v>31</v>
      </c>
      <c r="F2" s="2" t="s">
        <v>32</v>
      </c>
      <c r="G2" s="2" t="s">
        <v>141</v>
      </c>
      <c r="H2" s="2" t="s">
        <v>148</v>
      </c>
      <c r="I2" s="16" t="s">
        <v>33</v>
      </c>
      <c r="J2" s="16" t="s">
        <v>36</v>
      </c>
      <c r="K2" s="16" t="s">
        <v>170</v>
      </c>
    </row>
  </sheetData>
  <mergeCells count="1">
    <mergeCell ref="A1:K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N28" sqref="N28"/>
    </sheetView>
  </sheetViews>
  <sheetFormatPr defaultColWidth="9" defaultRowHeight="13.5"/>
  <cols>
    <col min="1" max="1" width="3.38333333333333" customWidth="1"/>
    <col min="2" max="2" width="5.5" customWidth="1"/>
    <col min="3" max="3" width="18.5" customWidth="1"/>
    <col min="4" max="4" width="22.6333333333333" customWidth="1"/>
    <col min="5" max="5" width="9.44166666666667" customWidth="1"/>
    <col min="6" max="6" width="5.75" customWidth="1"/>
    <col min="7" max="7" width="15.75" customWidth="1"/>
    <col min="8" max="8" width="12.4416666666667" customWidth="1"/>
    <col min="9" max="9" width="10" customWidth="1"/>
    <col min="10" max="10" width="12" customWidth="1"/>
    <col min="11" max="11" width="4.88333333333333" customWidth="1"/>
  </cols>
  <sheetData>
    <row r="1" ht="22.5" spans="1:11">
      <c r="A1" s="1" t="s">
        <v>396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57" spans="1:11">
      <c r="A2" s="2" t="s">
        <v>1</v>
      </c>
      <c r="B2" s="2" t="s">
        <v>28</v>
      </c>
      <c r="C2" s="2" t="s">
        <v>397</v>
      </c>
      <c r="D2" s="2" t="s">
        <v>31</v>
      </c>
      <c r="E2" s="2" t="s">
        <v>32</v>
      </c>
      <c r="F2" s="2" t="s">
        <v>398</v>
      </c>
      <c r="G2" s="2" t="s">
        <v>399</v>
      </c>
      <c r="H2" s="3" t="s">
        <v>400</v>
      </c>
      <c r="I2" s="3" t="s">
        <v>401</v>
      </c>
      <c r="J2" s="3" t="s">
        <v>36</v>
      </c>
      <c r="K2" s="14" t="s">
        <v>170</v>
      </c>
    </row>
    <row r="3" ht="24" spans="1:11">
      <c r="A3" s="4">
        <v>1</v>
      </c>
      <c r="B3" s="4" t="s">
        <v>37</v>
      </c>
      <c r="C3" s="5" t="s">
        <v>402</v>
      </c>
      <c r="D3" s="5" t="s">
        <v>403</v>
      </c>
      <c r="E3" s="5" t="s">
        <v>404</v>
      </c>
      <c r="F3" s="4">
        <v>3000</v>
      </c>
      <c r="G3" s="4">
        <v>30</v>
      </c>
      <c r="H3" s="6">
        <v>146.25</v>
      </c>
      <c r="I3" s="6">
        <v>3000</v>
      </c>
      <c r="J3" s="12">
        <v>100</v>
      </c>
      <c r="K3" s="4"/>
    </row>
    <row r="4" ht="24" spans="1:11">
      <c r="A4" s="4">
        <v>2</v>
      </c>
      <c r="B4" s="4" t="s">
        <v>37</v>
      </c>
      <c r="C4" s="7" t="s">
        <v>405</v>
      </c>
      <c r="D4" s="4" t="s">
        <v>216</v>
      </c>
      <c r="E4" s="4" t="s">
        <v>217</v>
      </c>
      <c r="F4" s="4">
        <v>200</v>
      </c>
      <c r="G4" s="4">
        <v>3.3</v>
      </c>
      <c r="H4" s="6">
        <v>79000</v>
      </c>
      <c r="I4" s="6">
        <v>200</v>
      </c>
      <c r="J4" s="12">
        <v>3.97</v>
      </c>
      <c r="K4" s="4"/>
    </row>
    <row r="5" ht="24" spans="1:11">
      <c r="A5" s="4">
        <v>3</v>
      </c>
      <c r="B5" s="4" t="s">
        <v>37</v>
      </c>
      <c r="C5" s="7" t="s">
        <v>225</v>
      </c>
      <c r="D5" s="4" t="s">
        <v>406</v>
      </c>
      <c r="E5" s="4" t="s">
        <v>75</v>
      </c>
      <c r="F5" s="4">
        <v>105</v>
      </c>
      <c r="G5" s="4">
        <v>0.25</v>
      </c>
      <c r="H5" s="6">
        <v>6.51</v>
      </c>
      <c r="I5" s="6">
        <v>105</v>
      </c>
      <c r="J5" s="12">
        <v>1.9</v>
      </c>
      <c r="K5" s="4"/>
    </row>
    <row r="6" ht="24" spans="1:11">
      <c r="A6" s="4">
        <v>4</v>
      </c>
      <c r="B6" s="4" t="s">
        <v>37</v>
      </c>
      <c r="C6" s="5" t="s">
        <v>281</v>
      </c>
      <c r="D6" s="8" t="s">
        <v>407</v>
      </c>
      <c r="E6" s="5" t="s">
        <v>283</v>
      </c>
      <c r="F6" s="4">
        <v>4600</v>
      </c>
      <c r="G6" s="4" t="s">
        <v>408</v>
      </c>
      <c r="H6" s="6">
        <v>190.13</v>
      </c>
      <c r="I6" s="6">
        <v>4600</v>
      </c>
      <c r="J6" s="12">
        <v>95</v>
      </c>
      <c r="K6" s="4"/>
    </row>
    <row r="7" ht="24" spans="1:11">
      <c r="A7" s="4">
        <v>5</v>
      </c>
      <c r="B7" s="4" t="s">
        <v>37</v>
      </c>
      <c r="C7" s="9" t="s">
        <v>162</v>
      </c>
      <c r="D7" s="5" t="s">
        <v>409</v>
      </c>
      <c r="E7" s="5" t="s">
        <v>164</v>
      </c>
      <c r="F7" s="8">
        <v>166</v>
      </c>
      <c r="G7" s="8"/>
      <c r="H7" s="10">
        <v>5.36824</v>
      </c>
      <c r="I7" s="10">
        <v>166</v>
      </c>
      <c r="J7" s="12">
        <v>2.68</v>
      </c>
      <c r="K7" s="12"/>
    </row>
    <row r="8" spans="1:11">
      <c r="A8" s="4">
        <v>6</v>
      </c>
      <c r="B8" s="4" t="s">
        <v>37</v>
      </c>
      <c r="C8" s="9" t="s">
        <v>410</v>
      </c>
      <c r="D8" s="5" t="s">
        <v>411</v>
      </c>
      <c r="E8" s="5" t="s">
        <v>412</v>
      </c>
      <c r="F8" s="8">
        <v>459.19</v>
      </c>
      <c r="G8" s="8"/>
      <c r="H8" s="10">
        <v>5.94</v>
      </c>
      <c r="I8" s="10">
        <v>459.19</v>
      </c>
      <c r="J8" s="12">
        <v>5.94</v>
      </c>
      <c r="K8" s="12"/>
    </row>
    <row r="9" ht="24" spans="1:11">
      <c r="A9" s="4">
        <v>7</v>
      </c>
      <c r="B9" s="4" t="s">
        <v>37</v>
      </c>
      <c r="C9" s="11" t="s">
        <v>125</v>
      </c>
      <c r="D9" s="11" t="s">
        <v>126</v>
      </c>
      <c r="E9" s="8" t="s">
        <v>127</v>
      </c>
      <c r="F9" s="8"/>
      <c r="G9" s="8"/>
      <c r="H9" s="12"/>
      <c r="I9" s="12"/>
      <c r="J9" s="12">
        <v>3.6</v>
      </c>
      <c r="K9" s="12"/>
    </row>
    <row r="10" spans="1:11">
      <c r="A10" s="4"/>
      <c r="B10" s="4" t="s">
        <v>413</v>
      </c>
      <c r="C10" s="4"/>
      <c r="D10" s="4"/>
      <c r="E10" s="4"/>
      <c r="F10" s="4"/>
      <c r="G10" s="4"/>
      <c r="H10" s="12"/>
      <c r="I10" s="12"/>
      <c r="J10" s="12">
        <v>213.09</v>
      </c>
      <c r="K10" s="12"/>
    </row>
  </sheetData>
  <mergeCells count="2">
    <mergeCell ref="A1:J1"/>
    <mergeCell ref="B10:G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G2" sqref="G$1:H$1048576"/>
    </sheetView>
  </sheetViews>
  <sheetFormatPr defaultColWidth="9" defaultRowHeight="13.5" outlineLevelRow="2"/>
  <cols>
    <col min="1" max="1" width="3.88333333333333" customWidth="1"/>
    <col min="2" max="2" width="6.63333333333333" customWidth="1"/>
    <col min="3" max="3" width="18.5" customWidth="1"/>
    <col min="4" max="4" width="25" customWidth="1"/>
    <col min="5" max="5" width="23.25" customWidth="1"/>
    <col min="6" max="6" width="6.63333333333333" customWidth="1"/>
    <col min="7" max="7" width="6.88333333333333" customWidth="1"/>
    <col min="8" max="8" width="5.13333333333333" customWidth="1"/>
    <col min="9" max="9" width="11.3833333333333" customWidth="1"/>
  </cols>
  <sheetData>
    <row r="1" ht="22.5" spans="1:9">
      <c r="A1" s="104" t="s">
        <v>134</v>
      </c>
      <c r="B1" s="105"/>
      <c r="C1" s="105"/>
      <c r="D1" s="105"/>
      <c r="E1" s="105"/>
      <c r="F1" s="105"/>
      <c r="G1" s="105"/>
      <c r="H1" s="105"/>
      <c r="I1" s="106"/>
    </row>
    <row r="2" ht="42.75" spans="1:9">
      <c r="A2" s="2" t="s">
        <v>1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135</v>
      </c>
      <c r="H2" s="2" t="s">
        <v>35</v>
      </c>
      <c r="I2" s="2" t="s">
        <v>36</v>
      </c>
    </row>
    <row r="3" ht="24" spans="1:9">
      <c r="A3" s="9">
        <v>1</v>
      </c>
      <c r="B3" s="9" t="s">
        <v>37</v>
      </c>
      <c r="C3" s="9" t="s">
        <v>136</v>
      </c>
      <c r="D3" s="9" t="s">
        <v>137</v>
      </c>
      <c r="E3" s="8" t="s">
        <v>138</v>
      </c>
      <c r="F3" s="8" t="s">
        <v>139</v>
      </c>
      <c r="G3" s="9">
        <v>12670.8</v>
      </c>
      <c r="H3" s="5">
        <v>30</v>
      </c>
      <c r="I3" s="5">
        <v>41.53</v>
      </c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K28" sqref="K28"/>
    </sheetView>
  </sheetViews>
  <sheetFormatPr defaultColWidth="9" defaultRowHeight="13.5" outlineLevelRow="2"/>
  <cols>
    <col min="1" max="1" width="5.63333333333333" customWidth="1"/>
    <col min="2" max="2" width="6.63333333333333" customWidth="1"/>
    <col min="3" max="3" width="10.6333333333333" customWidth="1"/>
    <col min="4" max="4" width="10.1333333333333" customWidth="1"/>
    <col min="5" max="5" width="18.25" customWidth="1"/>
    <col min="6" max="6" width="12.1333333333333" customWidth="1"/>
    <col min="7" max="7" width="15.5" customWidth="1"/>
    <col min="8" max="8" width="16.3833333333333" customWidth="1"/>
    <col min="9" max="9" width="9.13333333333333" customWidth="1"/>
    <col min="10" max="10" width="9.88333333333333" customWidth="1"/>
    <col min="11" max="11" width="9.13333333333333" customWidth="1"/>
    <col min="12" max="12" width="13" customWidth="1"/>
  </cols>
  <sheetData>
    <row r="1" ht="22.5" spans="1:12">
      <c r="A1" s="104" t="s">
        <v>140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ht="28.5" spans="1:12">
      <c r="A2" s="2" t="s">
        <v>1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141</v>
      </c>
      <c r="H2" s="2" t="s">
        <v>142</v>
      </c>
      <c r="I2" s="2" t="s">
        <v>143</v>
      </c>
      <c r="J2" s="2" t="s">
        <v>35</v>
      </c>
      <c r="K2" s="2" t="s">
        <v>144</v>
      </c>
      <c r="L2" s="2" t="s">
        <v>36</v>
      </c>
    </row>
    <row r="3" ht="14.25" spans="1:12">
      <c r="A3" s="123"/>
      <c r="B3" s="123"/>
      <c r="C3" s="123"/>
      <c r="D3" s="123"/>
      <c r="E3" s="88"/>
      <c r="F3" s="88"/>
      <c r="G3" s="88"/>
      <c r="H3" s="123"/>
      <c r="I3" s="123"/>
      <c r="J3" s="124"/>
      <c r="K3" s="123"/>
      <c r="L3" s="125"/>
    </row>
  </sheetData>
  <mergeCells count="1">
    <mergeCell ref="A1:L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workbookViewId="0">
      <selection activeCell="K27" sqref="K27"/>
    </sheetView>
  </sheetViews>
  <sheetFormatPr defaultColWidth="9" defaultRowHeight="13.5" outlineLevelRow="1"/>
  <cols>
    <col min="1" max="1" width="5.38333333333333" customWidth="1"/>
    <col min="2" max="2" width="6.63333333333333" customWidth="1"/>
    <col min="3" max="3" width="20.8833333333333" customWidth="1"/>
    <col min="4" max="4" width="14.3833333333333" customWidth="1"/>
    <col min="5" max="5" width="10.25" customWidth="1"/>
    <col min="6" max="6" width="12.1333333333333" customWidth="1"/>
    <col min="7" max="7" width="17.6333333333333" customWidth="1"/>
    <col min="8" max="8" width="16.3833333333333" customWidth="1"/>
    <col min="9" max="9" width="8.38333333333333" customWidth="1"/>
    <col min="10" max="10" width="10.3833333333333" customWidth="1"/>
    <col min="11" max="11" width="12.8833333333333" customWidth="1"/>
  </cols>
  <sheetData>
    <row r="1" ht="22.5" spans="1:11">
      <c r="A1" s="120" t="s">
        <v>145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ht="28.5" spans="1:11">
      <c r="A2" s="2" t="s">
        <v>1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141</v>
      </c>
      <c r="H2" s="2" t="s">
        <v>142</v>
      </c>
      <c r="I2" s="2" t="s">
        <v>146</v>
      </c>
      <c r="J2" s="2" t="s">
        <v>35</v>
      </c>
      <c r="K2" s="2" t="s">
        <v>36</v>
      </c>
    </row>
  </sheetData>
  <mergeCells count="1">
    <mergeCell ref="A1:K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workbookViewId="0">
      <selection activeCell="M26" sqref="M26"/>
    </sheetView>
  </sheetViews>
  <sheetFormatPr defaultColWidth="9" defaultRowHeight="13.5" outlineLevelRow="1"/>
  <cols>
    <col min="1" max="1" width="5.38333333333333" customWidth="1"/>
    <col min="2" max="2" width="9.63333333333333" customWidth="1"/>
    <col min="3" max="3" width="17.3833333333333" customWidth="1"/>
    <col min="4" max="4" width="12.5" customWidth="1"/>
    <col min="5" max="5" width="17.3833333333333" customWidth="1"/>
    <col min="6" max="6" width="12.1333333333333" customWidth="1"/>
    <col min="7" max="7" width="17.6333333333333" customWidth="1"/>
    <col min="8" max="8" width="15" customWidth="1"/>
    <col min="9" max="9" width="9.75" customWidth="1"/>
    <col min="10" max="10" width="10.3833333333333" customWidth="1"/>
    <col min="11" max="11" width="13.3833333333333" customWidth="1"/>
  </cols>
  <sheetData>
    <row r="1" ht="22.5" spans="1:11">
      <c r="A1" s="120" t="s">
        <v>147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ht="28.5" spans="1:11">
      <c r="A2" s="2" t="s">
        <v>1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141</v>
      </c>
      <c r="H2" s="2" t="s">
        <v>148</v>
      </c>
      <c r="I2" s="2" t="s">
        <v>149</v>
      </c>
      <c r="J2" s="2" t="s">
        <v>35</v>
      </c>
      <c r="K2" s="2" t="s">
        <v>36</v>
      </c>
    </row>
  </sheetData>
  <mergeCells count="1">
    <mergeCell ref="A1:K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G18" sqref="G18"/>
    </sheetView>
  </sheetViews>
  <sheetFormatPr defaultColWidth="9" defaultRowHeight="13.5" outlineLevelRow="1"/>
  <cols>
    <col min="1" max="1" width="4.63333333333333" customWidth="1"/>
    <col min="2" max="2" width="7.38333333333333" customWidth="1"/>
    <col min="3" max="3" width="14.5" customWidth="1"/>
    <col min="4" max="4" width="13" customWidth="1"/>
    <col min="5" max="5" width="10.8833333333333" customWidth="1"/>
    <col min="6" max="6" width="12.1333333333333" customWidth="1"/>
    <col min="7" max="7" width="14.25" customWidth="1"/>
    <col min="8" max="8" width="13.8833333333333" customWidth="1"/>
    <col min="9" max="9" width="18.6333333333333" customWidth="1"/>
    <col min="10" max="10" width="11" customWidth="1"/>
    <col min="11" max="11" width="9.38333333333333" customWidth="1"/>
    <col min="12" max="12" width="12.3833333333333" customWidth="1"/>
  </cols>
  <sheetData>
    <row r="1" ht="22.5" spans="1:12">
      <c r="A1" s="116" t="s">
        <v>150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ht="28.5" spans="1:12">
      <c r="A2" s="17" t="s">
        <v>1</v>
      </c>
      <c r="B2" s="17" t="s">
        <v>28</v>
      </c>
      <c r="C2" s="17" t="s">
        <v>29</v>
      </c>
      <c r="D2" s="17" t="s">
        <v>30</v>
      </c>
      <c r="E2" s="2" t="s">
        <v>31</v>
      </c>
      <c r="F2" s="2" t="s">
        <v>32</v>
      </c>
      <c r="G2" s="2" t="s">
        <v>141</v>
      </c>
      <c r="H2" s="2" t="s">
        <v>148</v>
      </c>
      <c r="I2" s="17" t="s">
        <v>33</v>
      </c>
      <c r="J2" s="119" t="s">
        <v>151</v>
      </c>
      <c r="K2" s="97" t="s">
        <v>152</v>
      </c>
      <c r="L2" s="16" t="s">
        <v>36</v>
      </c>
    </row>
  </sheetData>
  <mergeCells count="1">
    <mergeCell ref="A1:L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J14" sqref="J14"/>
    </sheetView>
  </sheetViews>
  <sheetFormatPr defaultColWidth="9" defaultRowHeight="13.5" outlineLevelRow="3"/>
  <cols>
    <col min="1" max="1" width="3.25" customWidth="1"/>
    <col min="2" max="2" width="5.88333333333333" customWidth="1"/>
    <col min="3" max="3" width="15.1333333333333" customWidth="1"/>
    <col min="4" max="4" width="16.75" customWidth="1"/>
    <col min="5" max="5" width="18.8833333333333" customWidth="1"/>
    <col min="6" max="6" width="7.38333333333333" customWidth="1"/>
    <col min="7" max="7" width="12" customWidth="1"/>
    <col min="8" max="8" width="10.775" customWidth="1"/>
    <col min="9" max="9" width="11.6333333333333" customWidth="1"/>
    <col min="10" max="10" width="9.88333333333333" customWidth="1"/>
    <col min="11" max="11" width="11.5" customWidth="1"/>
  </cols>
  <sheetData>
    <row r="1" ht="35.25" spans="1:11">
      <c r="A1" s="107" t="s">
        <v>153</v>
      </c>
      <c r="B1" s="18"/>
      <c r="C1" s="18"/>
      <c r="D1" s="18"/>
      <c r="E1" s="108"/>
      <c r="F1" s="108"/>
      <c r="G1" s="18"/>
      <c r="H1" s="18"/>
      <c r="I1" s="18"/>
      <c r="J1" s="18"/>
      <c r="K1" s="18"/>
    </row>
    <row r="2" ht="28.5" spans="1:11">
      <c r="A2" s="109" t="s">
        <v>1</v>
      </c>
      <c r="B2" s="109" t="s">
        <v>28</v>
      </c>
      <c r="C2" s="109" t="s">
        <v>29</v>
      </c>
      <c r="D2" s="2" t="s">
        <v>30</v>
      </c>
      <c r="E2" s="109" t="s">
        <v>31</v>
      </c>
      <c r="F2" s="109" t="s">
        <v>32</v>
      </c>
      <c r="G2" s="109" t="s">
        <v>33</v>
      </c>
      <c r="H2" s="110" t="s">
        <v>154</v>
      </c>
      <c r="I2" s="109" t="s">
        <v>155</v>
      </c>
      <c r="J2" s="112" t="s">
        <v>152</v>
      </c>
      <c r="K2" s="109" t="s">
        <v>36</v>
      </c>
    </row>
    <row r="3" ht="24" spans="1:11">
      <c r="A3" s="8">
        <v>1</v>
      </c>
      <c r="B3" s="8" t="s">
        <v>37</v>
      </c>
      <c r="C3" s="8" t="s">
        <v>156</v>
      </c>
      <c r="D3" s="111" t="s">
        <v>157</v>
      </c>
      <c r="E3" s="8" t="s">
        <v>158</v>
      </c>
      <c r="F3" s="111" t="s">
        <v>159</v>
      </c>
      <c r="G3" s="8" t="s">
        <v>160</v>
      </c>
      <c r="H3" s="22" t="s">
        <v>161</v>
      </c>
      <c r="I3" s="8">
        <v>5700.56</v>
      </c>
      <c r="J3" s="113">
        <v>0.3</v>
      </c>
      <c r="K3" s="8">
        <v>200</v>
      </c>
    </row>
    <row r="4" ht="24" spans="1:11">
      <c r="A4" s="8">
        <v>2</v>
      </c>
      <c r="B4" s="9" t="s">
        <v>37</v>
      </c>
      <c r="C4" s="8" t="s">
        <v>156</v>
      </c>
      <c r="D4" s="9" t="s">
        <v>162</v>
      </c>
      <c r="E4" s="5" t="s">
        <v>163</v>
      </c>
      <c r="F4" s="5" t="s">
        <v>164</v>
      </c>
      <c r="G4" s="9" t="s">
        <v>165</v>
      </c>
      <c r="H4" s="36" t="s">
        <v>166</v>
      </c>
      <c r="I4" s="114">
        <v>529.44</v>
      </c>
      <c r="J4" s="115">
        <v>0.3</v>
      </c>
      <c r="K4" s="114">
        <v>158.83</v>
      </c>
    </row>
  </sheetData>
  <mergeCells count="1">
    <mergeCell ref="A1:K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D17" sqref="D17"/>
    </sheetView>
  </sheetViews>
  <sheetFormatPr defaultColWidth="9" defaultRowHeight="13.5" outlineLevelRow="1"/>
  <cols>
    <col min="1" max="2" width="5.63333333333333" customWidth="1"/>
    <col min="3" max="4" width="9.88333333333333" customWidth="1"/>
    <col min="5" max="5" width="15.5" customWidth="1"/>
    <col min="6" max="6" width="8.88333333333333" customWidth="1"/>
    <col min="7" max="7" width="12.8833333333333" customWidth="1"/>
    <col min="8" max="8" width="18.1333333333333" customWidth="1"/>
    <col min="9" max="9" width="24.8833333333333" customWidth="1"/>
    <col min="10" max="10" width="13.1333333333333" customWidth="1"/>
    <col min="11" max="11" width="10.25" customWidth="1"/>
    <col min="12" max="12" width="5.63333333333333" customWidth="1"/>
  </cols>
  <sheetData>
    <row r="1" ht="22.5" spans="1:12">
      <c r="A1" s="104" t="s">
        <v>167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ht="42.75" spans="1:12">
      <c r="A2" s="17" t="s">
        <v>1</v>
      </c>
      <c r="B2" s="17" t="s">
        <v>28</v>
      </c>
      <c r="C2" s="17" t="s">
        <v>29</v>
      </c>
      <c r="D2" s="17" t="s">
        <v>30</v>
      </c>
      <c r="E2" s="2" t="s">
        <v>31</v>
      </c>
      <c r="F2" s="2" t="s">
        <v>32</v>
      </c>
      <c r="G2" s="2" t="s">
        <v>141</v>
      </c>
      <c r="H2" s="2" t="s">
        <v>148</v>
      </c>
      <c r="I2" s="17" t="s">
        <v>33</v>
      </c>
      <c r="J2" s="17" t="s">
        <v>168</v>
      </c>
      <c r="K2" s="17" t="s">
        <v>169</v>
      </c>
      <c r="L2" s="17" t="s">
        <v>170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汇总表</vt:lpstr>
      <vt:lpstr>1.1、支持新增土地流转</vt:lpstr>
      <vt:lpstr>1.2、 支持全程托管社会化服务</vt:lpstr>
      <vt:lpstr>2.1、支持农作物育繁推一体化基地（企业）</vt:lpstr>
      <vt:lpstr>2.2、支持种质资源库（圃、场）库</vt:lpstr>
      <vt:lpstr>2.3、支持畜禽水产育繁推基地（企业）建设</vt:lpstr>
      <vt:lpstr>3、支持种业科研</vt:lpstr>
      <vt:lpstr>4、支持设施农业发展</vt:lpstr>
      <vt:lpstr>5.1支持畜禽保种场</vt:lpstr>
      <vt:lpstr>5.2支持水产养殖</vt:lpstr>
      <vt:lpstr>5.3、支持奶牛、生猪良种引进</vt:lpstr>
      <vt:lpstr>6、支持农业特色产业发展</vt:lpstr>
      <vt:lpstr>7、支持农产品加工业发展</vt:lpstr>
      <vt:lpstr>8、支持冷库、保鲜库建设</vt:lpstr>
      <vt:lpstr>9、支持“淮优”专业协会开拓市场</vt:lpstr>
      <vt:lpstr>10.1、支持三品一标和名牌农产品建设</vt:lpstr>
      <vt:lpstr>10.2、支持参加农产品展示展销活动</vt:lpstr>
      <vt:lpstr>10.3-1 支持农业产业化重点龙头企业</vt:lpstr>
      <vt:lpstr>10.3 -2支持农业产业化家庭农场</vt:lpstr>
      <vt:lpstr>10.3-3 支持农业产业化合作社</vt:lpstr>
      <vt:lpstr>10.4支持“淮优”农产品生产主体</vt:lpstr>
      <vt:lpstr>12、支持农业贷款贴息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努力我要努力</cp:lastModifiedBy>
  <dcterms:created xsi:type="dcterms:W3CDTF">2024-04-07T11:44:00Z</dcterms:created>
  <dcterms:modified xsi:type="dcterms:W3CDTF">2024-04-17T00:13:22Z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0EF5D8B55A0C4D29A4AD634678FC0F72_11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