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明细" sheetId="12" r:id="rId1"/>
    <sheet name="户改厕具体名额" sheetId="13" state="hidden" r:id="rId2"/>
  </sheets>
  <definedNames>
    <definedName name="_xlnm._FilterDatabase" localSheetId="0" hidden="1">项目明细!$A$4:$R$4</definedName>
    <definedName name="_xlnm.Print_Titles" localSheetId="0">项目明细!$1:$4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<sst xmlns="http://schemas.openxmlformats.org/spreadsheetml/2006/main" count="198" uniqueCount="94">
  <si>
    <t>烈山镇2025年度财政衔接推进乡村振兴补助资金项目计划完成情况明细表</t>
  </si>
  <si>
    <t>单位：万元</t>
  </si>
  <si>
    <t>序号</t>
  </si>
  <si>
    <t>项目类别</t>
  </si>
  <si>
    <t>项目名称</t>
  </si>
  <si>
    <t>建设性质</t>
  </si>
  <si>
    <t>实施地点</t>
  </si>
  <si>
    <t>时间进度</t>
  </si>
  <si>
    <t>责任单位</t>
  </si>
  <si>
    <t>行业主管部门</t>
  </si>
  <si>
    <t>建设任务</t>
  </si>
  <si>
    <t>资金规模</t>
  </si>
  <si>
    <t>筹资方式</t>
  </si>
  <si>
    <t>受益对象</t>
  </si>
  <si>
    <t>绩效目标</t>
  </si>
  <si>
    <t>完成情况</t>
  </si>
  <si>
    <t>群众参与和联农带农机制</t>
  </si>
  <si>
    <t>实现情况</t>
  </si>
  <si>
    <t>衔接资金</t>
  </si>
  <si>
    <t>其他资金</t>
  </si>
  <si>
    <t>产业发展</t>
  </si>
  <si>
    <t>烈山区蔬果精深加工项目</t>
  </si>
  <si>
    <t>新建</t>
  </si>
  <si>
    <t>烈山区经济开发区</t>
  </si>
  <si>
    <t>烈山镇</t>
  </si>
  <si>
    <t>烈山区农业农村水利局</t>
  </si>
  <si>
    <t xml:space="preserve">烈山镇南庄村、青谷社区投资到区农业投资有限公司，用于蔬果精深加工项目建设，年收益率4% </t>
  </si>
  <si>
    <t>村集体和符合条件的收收入群体、增加村集其他村民</t>
  </si>
  <si>
    <r>
      <rPr>
        <sz val="16"/>
        <rFont val="宋体"/>
        <charset val="134"/>
      </rPr>
      <t>每个村增加村集体收入</t>
    </r>
    <r>
      <rPr>
        <sz val="16"/>
        <rFont val="SimSun"/>
        <charset val="134"/>
      </rPr>
      <t>≧</t>
    </r>
    <r>
      <rPr>
        <sz val="16"/>
        <rFont val="宋体"/>
        <charset val="134"/>
      </rPr>
      <t>28万元，带动就业人数</t>
    </r>
    <r>
      <rPr>
        <sz val="16"/>
        <rFont val="SimSun"/>
        <charset val="134"/>
      </rPr>
      <t>≧</t>
    </r>
    <r>
      <rPr>
        <sz val="16"/>
        <rFont val="宋体"/>
        <charset val="134"/>
      </rPr>
      <t>90人，其中带动监测对象等低收入人口就业</t>
    </r>
    <r>
      <rPr>
        <sz val="16"/>
        <rFont val="SimSun"/>
        <charset val="134"/>
      </rPr>
      <t>≧</t>
    </r>
    <r>
      <rPr>
        <sz val="16"/>
        <rFont val="宋体"/>
        <charset val="134"/>
      </rPr>
      <t>5人，项目完成及时率98%，受益人口满意率</t>
    </r>
    <r>
      <rPr>
        <sz val="16"/>
        <rFont val="SimSun"/>
        <charset val="134"/>
      </rPr>
      <t>≧</t>
    </r>
    <r>
      <rPr>
        <sz val="16"/>
        <rFont val="宋体"/>
        <charset val="134"/>
      </rPr>
      <t>99%</t>
    </r>
  </si>
  <si>
    <t>已完成</t>
  </si>
  <si>
    <t>通过发展产业项目带动附近群众90人就业，增加监测户收入，每个村增加村集体收入28万</t>
  </si>
  <si>
    <t>已实现</t>
  </si>
  <si>
    <t>洪禧工坊花卉果蔬培育基地</t>
  </si>
  <si>
    <t>烈山镇洪庄社区</t>
  </si>
  <si>
    <t>2025.10</t>
  </si>
  <si>
    <t>烈山镇人民政府</t>
  </si>
  <si>
    <t>区农业农村局（乡村振兴局）</t>
  </si>
  <si>
    <t>以土地和资金入股洪禧工坊，主要用于建设冷库，购买设备。</t>
  </si>
  <si>
    <t>社区集体和符合条件的低收入群众、社区居民</t>
  </si>
  <si>
    <t>增加村集体收入≥3万元，带动就业≥10人，其中带动低收入人口就业≥2人，项目完成及时率98％，受益人口满意率≥99%</t>
  </si>
  <si>
    <t>通过发展产业
项目，带动社
区集体经济发
展，增加低收入群体收入，带动
居民就业</t>
  </si>
  <si>
    <t>凤凰社区智慧综合体项目</t>
  </si>
  <si>
    <t>续建</t>
  </si>
  <si>
    <t>烈山镇凤凰社区</t>
  </si>
  <si>
    <t>区农业农村水利局（乡村振兴局）</t>
  </si>
  <si>
    <t>建设美食街、菜市场、红白喜事活动场所等设施</t>
  </si>
  <si>
    <t>社区集体和符合条件的监测对象、社区居民</t>
  </si>
  <si>
    <t>增加村集体收入≥40万元，带动就业人数≥100人，其中带动监测对象等低收入人口就业≥2人，项目完成及时率98%，受益人口满意率≥99%</t>
  </si>
  <si>
    <t>通过发展产业项目，带动社区集体经济发展，增加监测户收入，带动居民就业</t>
  </si>
  <si>
    <t>乡村建设</t>
  </si>
  <si>
    <t>南庄村省级精品示范村建设项目</t>
  </si>
  <si>
    <t>烈山镇南庄村</t>
  </si>
  <si>
    <t>在矮山自然村、河窝自然村、红山孜自然村 3 个自然村敷设污水管网，总长度约 2000m，在矮山自然村、河窝自然村、红山孜自然村 3 个自然村各设置一座小型污水处理终端设施，在沟东自然村东主街从南广场到北周凯门路口道路一侧建设排水沟渠，采用明沟加盖板形式，总长度约 500m。硬化户户通道路 3650m，增设路灯200盏，开展“四旁绿化”和“五小园”种植，绿化总面积约2500㎡。改造外立面总面积约4000㎡，增设公共活动空间总面积 2200 ㎡，新增公厕5座，不协调的彩钢瓦建筑屋顶进行整治30处，线“三线”维护梳理，增设避雷针装置5套，新增3处垃圾分类回收站，分类垃圾桶20组，沿游览路线和重要节点增加旅游导示牌若干。</t>
  </si>
  <si>
    <t>社区集体和
符合条件的
监测对象、
社区居民</t>
  </si>
  <si>
    <t>工程按时完工率≥99%、受益
人口满意率≥99%受益农户≥2000人</t>
  </si>
  <si>
    <t>通过建设和美乡村精品示范村，提升村容村貌、改善村庄环境、出行、生活条件，提高居民生活满意度</t>
  </si>
  <si>
    <t>华家湖社区省级精品示范村建设项目</t>
  </si>
  <si>
    <t>烈山镇华家湖</t>
  </si>
  <si>
    <t>华家湖新村建设1个村民广场，建设面积约740㎡；化楼自然村建设 1个村民广场，建设面积200㎡；尚高自然村建设1个村民广场，建设面积约300㎡。治理彩钢瓦房屋约40户。化楼村主干路两侧房屋建筑外立面整治提升，约4000㎡；尚高村外围环线路和村内主干道沿路建筑外立面整治提升，约4200㎡。化楼村主干路两侧新增绿化约3000㎡；尚高村外围环线路两侧新增绿化约3000㎡。开展“四旁绿化”和“五小园”种植，绿化总面积约5400㎡。新建若干景观标识牌，华家湖新村建设排水渠，长约8700m，化楼自然村修建排水渠，长度1600m，化楼、尚高各新建1座公共厕所，厕所建筑面积约60㎡。对尚高村 1 座现状公厕进行提升改造。化楼和尚高自然村户用无害化卫生厕所改厕40户。“道路白改黑”，约14000㎡，户户通道路 1000m，增设污水管网4000m，需增设路灯300盏，“三线”维护梳理，提高防灾避雷能力</t>
  </si>
  <si>
    <t>烈山镇青谷社区小新庄中心村建设项目</t>
  </si>
  <si>
    <t>烈山镇青谷社区</t>
  </si>
  <si>
    <t>垃圾圾桶配置每10户一组，共需要12组垃圾桶，每组2个共24个，新增一个垃圾分类宣传转运点。
增加雨水改造756m。两处公厕改造。铺混凝土道路总面积约3433m,沥青混凝土罩面15277㎡,路牙石更换4078m，新铺PC砖1064㎡,里铺面包砖1121m。沟渠清理面积共600㎡,清理沟内垃圾,两侧绿化，挡士20m,清理排水渠180㎡,延长排水渠55m，宽度2m。增加草地总面积2264㎡，增加1,1m栅栏360m,60cm栅栏300m。</t>
  </si>
  <si>
    <t>工程按时完工率≥99%、受益
人口满意率≥99%受益农户≥500人</t>
  </si>
  <si>
    <t>通过建设和美乡村省级中心村，提升村容村貌、改善村庄环境、出行、生活条件，提高居民生活满意度</t>
  </si>
  <si>
    <t>烈山镇蒋疃社区下周中心村建设项目</t>
  </si>
  <si>
    <t>烈山镇蒋疃社区</t>
  </si>
  <si>
    <t>垃圾圾桶配置每10户一组、建设雨水管道500米，污水管道2300米、建设污水处理站一座、新建小广场、提升现有公厕、道路铺设沥青、巷道硬化等</t>
  </si>
  <si>
    <t>烈山镇2025年农村改厕项目</t>
  </si>
  <si>
    <t>烈山镇蒋疃社区、青谷社区、蔡里社区</t>
  </si>
  <si>
    <t>区农业农村局
（乡村振兴局）</t>
  </si>
  <si>
    <t>建设卫生厕所、配备厕具等</t>
  </si>
  <si>
    <t>提升村庄基础设施和村庄风貌，项目完成及时率98%，受益人口满意率≧99%</t>
  </si>
  <si>
    <t>实施厕所革命，改善居民生活条件。</t>
  </si>
  <si>
    <t>烈山区2025年巩固拓展脱贫攻坚成果和乡村振兴项目库</t>
  </si>
  <si>
    <t>备注</t>
  </si>
  <si>
    <t>宋疃镇2025年户改厕项目</t>
  </si>
  <si>
    <t>宋疃镇东风村</t>
  </si>
  <si>
    <t>宋疃镇人民政府</t>
  </si>
  <si>
    <t>区农业农村水利局
（乡村振兴局）</t>
  </si>
  <si>
    <t>①改造提升卫生户厕   座。②新建卫生户厕30座。</t>
  </si>
  <si>
    <t>符合条件的村民</t>
  </si>
  <si>
    <t>新建卫生户厕30座，改造提升卫生户厕  座，项目完成及时率≥98%，受益人口满意率≥99%。</t>
  </si>
  <si>
    <t>改善村容村貌，创造美丽宜居乡村，提高生活环境和生活水平。</t>
  </si>
  <si>
    <t>宋疃镇古饶社区</t>
  </si>
  <si>
    <t>①改造提升卫生户厕   座。②新建卫生户厕15座。</t>
  </si>
  <si>
    <t>新建卫生户厕15座，改造提升卫生户厕10座，项目完成及时率≥98%，受益人口满意率≥99%。</t>
  </si>
  <si>
    <t>宋疃镇新园村</t>
  </si>
  <si>
    <t>①改造提升卫生户厕   座。②新建卫生户厕35座。</t>
  </si>
  <si>
    <t>新建卫生户厕35座，改造提升卫生户厕   座，项目完成及时率≥98%，受益人口满意率≥99%。</t>
  </si>
  <si>
    <t>宋疃镇黄营村</t>
  </si>
  <si>
    <t>宋疃镇太山社区</t>
  </si>
  <si>
    <t>①改造提升卫生户厕   座。②新建卫生户厕20座。</t>
  </si>
  <si>
    <t>新建卫生户厕20座，改造提升卫生户厕  座，项目完成及时率≥98%，受益人口满意率≥99%。</t>
  </si>
  <si>
    <t>宋疃镇和村社区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</si>
</sst>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2"/>
      <name val="宋体"/>
      <charset val="134"/>
    </font>
    <font>
      <b/>
      <sz val="24"/>
      <name val="宋体"/>
      <charset val="134"/>
    </font>
    <font>
      <b/>
      <sz val="20"/>
      <name val="宋体"/>
      <charset val="134"/>
    </font>
    <font>
      <b/>
      <sz val="16"/>
      <name val="宋体"/>
      <charset val="134"/>
    </font>
    <font>
      <sz val="16"/>
      <color theme="1"/>
      <name val="宋体"/>
      <charset val="134"/>
      <scheme val="minor"/>
    </font>
    <font>
      <sz val="16"/>
      <name val="宋体"/>
      <charset val="134"/>
    </font>
    <font>
      <sz val="16"/>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134"/>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宋体"/>
      <charset val="134"/>
    </font>
    <font>
      <sz val="16"/>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0" fillId="0" borderId="0"/>
    <xf numFmtId="0" fontId="7" fillId="0" borderId="0">
      <alignment vertical="center"/>
    </xf>
    <xf numFmtId="0" fontId="27" fillId="0" borderId="0"/>
    <xf numFmtId="0" fontId="28" fillId="0" borderId="0">
      <alignment vertical="center"/>
    </xf>
    <xf numFmtId="0" fontId="0" fillId="0" borderId="0">
      <alignment vertical="center"/>
    </xf>
    <xf numFmtId="0" fontId="7" fillId="0" borderId="0">
      <alignment vertical="center"/>
    </xf>
    <xf numFmtId="0" fontId="28" fillId="0" borderId="0" applyBorder="0">
      <alignment vertical="center"/>
    </xf>
    <xf numFmtId="0" fontId="28" fillId="0" borderId="0" applyBorder="0">
      <alignment vertical="center"/>
    </xf>
    <xf numFmtId="0" fontId="7" fillId="0" borderId="0">
      <alignment vertical="center"/>
    </xf>
  </cellStyleXfs>
  <cellXfs count="29">
    <xf numFmtId="0" fontId="0" fillId="0" borderId="0" xfId="0">
      <alignment vertical="center"/>
    </xf>
    <xf numFmtId="0" fontId="0" fillId="0" borderId="0" xfId="0" applyFont="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0" borderId="1" xfId="0" applyBorder="1">
      <alignment vertical="center"/>
    </xf>
    <xf numFmtId="0" fontId="0" fillId="0" borderId="0" xfId="0" applyFont="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2 3" xfId="49"/>
    <cellStyle name="常规 2 13" xfId="50"/>
    <cellStyle name="常规 3 2" xfId="51"/>
    <cellStyle name="常规 10" xfId="52"/>
    <cellStyle name="常规Sheet11" xfId="53"/>
    <cellStyle name="常规_附件1-5 2" xfId="54"/>
    <cellStyle name="常规 11" xfId="55"/>
    <cellStyle name="常规 11 3" xfId="56"/>
    <cellStyle name="常规 11 2" xfId="57"/>
    <cellStyle name="常规 2" xfId="58"/>
  </cellStyles>
  <tableStyles count="0" defaultTableStyle="TableStyleMedium2" defaultPivotStyle="PivotStyleLight16"/>
  <colors>
    <mruColors>
      <color rgb="00FFFFFF"/>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
  <sheetViews>
    <sheetView tabSelected="1" zoomScale="70" zoomScaleNormal="70" workbookViewId="0">
      <selection activeCell="A1" sqref="A1:R1"/>
    </sheetView>
  </sheetViews>
  <sheetFormatPr defaultColWidth="9" defaultRowHeight="14.25"/>
  <cols>
    <col min="1" max="1" width="5.5" style="1" customWidth="1"/>
    <col min="2" max="3" width="13.9" style="1" customWidth="1"/>
    <col min="4" max="4" width="28.2083333333333" style="1" customWidth="1"/>
    <col min="5" max="5" width="10" style="1" customWidth="1"/>
    <col min="6" max="6" width="12" style="1" customWidth="1"/>
    <col min="7" max="7" width="12.8083333333333" style="1" customWidth="1"/>
    <col min="8" max="8" width="11.5333333333333" style="1" customWidth="1"/>
    <col min="9" max="9" width="10.75" style="1" customWidth="1"/>
    <col min="10" max="10" width="67.1416666666667" style="13" customWidth="1"/>
    <col min="11" max="11" width="9.625" style="1" customWidth="1"/>
    <col min="12" max="12" width="11.425" style="1" customWidth="1"/>
    <col min="13" max="13" width="10.8833333333333" style="1" customWidth="1"/>
    <col min="14" max="14" width="15.775" style="1" customWidth="1"/>
    <col min="15" max="15" width="36.6" style="1" customWidth="1"/>
    <col min="16" max="16" width="16.9583333333333" style="1" customWidth="1"/>
    <col min="17" max="17" width="19.0583333333333" style="1" customWidth="1"/>
    <col min="18" max="18" width="9.15833333333333" style="1" customWidth="1"/>
    <col min="19" max="16384" width="9" style="1"/>
  </cols>
  <sheetData>
    <row r="1" s="1" customFormat="1" ht="56" customHeight="1" spans="1:18">
      <c r="A1" s="14" t="s">
        <v>0</v>
      </c>
      <c r="B1" s="14"/>
      <c r="C1" s="14"/>
      <c r="D1" s="14"/>
      <c r="E1" s="14"/>
      <c r="F1" s="14"/>
      <c r="G1" s="14"/>
      <c r="H1" s="14"/>
      <c r="I1" s="14"/>
      <c r="J1" s="15"/>
      <c r="K1" s="14"/>
      <c r="L1" s="14"/>
      <c r="M1" s="14"/>
      <c r="N1" s="14"/>
      <c r="O1" s="14"/>
      <c r="P1" s="14"/>
      <c r="Q1" s="14"/>
      <c r="R1" s="14"/>
    </row>
    <row r="2" s="1" customFormat="1" ht="24" customHeight="1" spans="1:18">
      <c r="A2" s="16"/>
      <c r="B2" s="16"/>
      <c r="C2" s="16"/>
      <c r="D2" s="16"/>
      <c r="E2" s="16"/>
      <c r="F2" s="16"/>
      <c r="G2" s="16"/>
      <c r="H2" s="16"/>
      <c r="I2" s="16"/>
      <c r="J2" s="17"/>
      <c r="K2" s="16"/>
      <c r="L2" s="16"/>
      <c r="M2" s="16"/>
      <c r="N2" s="16"/>
      <c r="O2" s="16"/>
      <c r="P2" s="7"/>
      <c r="Q2" s="7" t="s">
        <v>1</v>
      </c>
      <c r="R2" s="7"/>
    </row>
    <row r="3" s="1" customFormat="1" ht="31" customHeight="1" spans="1:18">
      <c r="A3" s="7" t="s">
        <v>2</v>
      </c>
      <c r="B3" s="7" t="s">
        <v>3</v>
      </c>
      <c r="C3" s="18" t="s">
        <v>2</v>
      </c>
      <c r="D3" s="7" t="s">
        <v>4</v>
      </c>
      <c r="E3" s="7" t="s">
        <v>5</v>
      </c>
      <c r="F3" s="7" t="s">
        <v>6</v>
      </c>
      <c r="G3" s="7" t="s">
        <v>7</v>
      </c>
      <c r="H3" s="7" t="s">
        <v>8</v>
      </c>
      <c r="I3" s="7" t="s">
        <v>9</v>
      </c>
      <c r="J3" s="8" t="s">
        <v>10</v>
      </c>
      <c r="K3" s="7" t="s">
        <v>11</v>
      </c>
      <c r="L3" s="7" t="s">
        <v>12</v>
      </c>
      <c r="M3" s="7"/>
      <c r="N3" s="7" t="s">
        <v>13</v>
      </c>
      <c r="O3" s="7" t="s">
        <v>14</v>
      </c>
      <c r="P3" s="19" t="s">
        <v>15</v>
      </c>
      <c r="Q3" s="7" t="s">
        <v>16</v>
      </c>
      <c r="R3" s="7" t="s">
        <v>17</v>
      </c>
    </row>
    <row r="4" s="1" customFormat="1" ht="47" customHeight="1" spans="1:18">
      <c r="A4" s="7"/>
      <c r="B4" s="7"/>
      <c r="C4" s="20"/>
      <c r="D4" s="7"/>
      <c r="E4" s="7"/>
      <c r="F4" s="7"/>
      <c r="G4" s="7"/>
      <c r="H4" s="7"/>
      <c r="I4" s="7"/>
      <c r="J4" s="8"/>
      <c r="K4" s="7"/>
      <c r="L4" s="7" t="s">
        <v>18</v>
      </c>
      <c r="M4" s="7" t="s">
        <v>19</v>
      </c>
      <c r="N4" s="7"/>
      <c r="O4" s="7"/>
      <c r="P4" s="21"/>
      <c r="Q4" s="7"/>
      <c r="R4" s="7"/>
    </row>
    <row r="5" s="1" customFormat="1" ht="120" customHeight="1" spans="1:18">
      <c r="A5" s="10">
        <v>1</v>
      </c>
      <c r="B5" s="10" t="s">
        <v>20</v>
      </c>
      <c r="C5" s="10">
        <v>1</v>
      </c>
      <c r="D5" s="10" t="s">
        <v>21</v>
      </c>
      <c r="E5" s="10" t="s">
        <v>22</v>
      </c>
      <c r="F5" s="10" t="s">
        <v>23</v>
      </c>
      <c r="G5" s="10">
        <v>2025.12</v>
      </c>
      <c r="H5" s="10" t="s">
        <v>24</v>
      </c>
      <c r="I5" s="10" t="s">
        <v>25</v>
      </c>
      <c r="J5" s="10" t="s">
        <v>26</v>
      </c>
      <c r="K5" s="10">
        <v>1400</v>
      </c>
      <c r="L5" s="10">
        <v>1400</v>
      </c>
      <c r="M5" s="10">
        <v>0</v>
      </c>
      <c r="N5" s="10" t="s">
        <v>27</v>
      </c>
      <c r="O5" s="11" t="s">
        <v>28</v>
      </c>
      <c r="P5" s="10" t="s">
        <v>29</v>
      </c>
      <c r="Q5" s="10" t="s">
        <v>30</v>
      </c>
      <c r="R5" s="10" t="s">
        <v>31</v>
      </c>
    </row>
    <row r="6" s="1" customFormat="1" ht="129" customHeight="1" spans="1:18">
      <c r="A6" s="10">
        <v>2</v>
      </c>
      <c r="B6" s="10" t="s">
        <v>20</v>
      </c>
      <c r="C6" s="10">
        <v>2</v>
      </c>
      <c r="D6" s="10" t="s">
        <v>32</v>
      </c>
      <c r="E6" s="10" t="s">
        <v>22</v>
      </c>
      <c r="F6" s="10" t="s">
        <v>33</v>
      </c>
      <c r="G6" s="22" t="s">
        <v>34</v>
      </c>
      <c r="H6" s="23" t="s">
        <v>35</v>
      </c>
      <c r="I6" s="10" t="s">
        <v>36</v>
      </c>
      <c r="J6" s="11" t="s">
        <v>37</v>
      </c>
      <c r="K6" s="10">
        <v>150</v>
      </c>
      <c r="L6" s="10">
        <v>58.75</v>
      </c>
      <c r="M6" s="10">
        <v>91.25</v>
      </c>
      <c r="N6" s="11" t="s">
        <v>38</v>
      </c>
      <c r="O6" s="11" t="s">
        <v>39</v>
      </c>
      <c r="P6" s="10" t="s">
        <v>29</v>
      </c>
      <c r="Q6" s="10" t="s">
        <v>40</v>
      </c>
      <c r="R6" s="10" t="s">
        <v>31</v>
      </c>
    </row>
    <row r="7" s="1" customFormat="1" ht="126" customHeight="1" spans="1:18">
      <c r="A7" s="10">
        <v>3</v>
      </c>
      <c r="B7" s="10" t="s">
        <v>20</v>
      </c>
      <c r="C7" s="10">
        <v>3</v>
      </c>
      <c r="D7" s="10" t="s">
        <v>41</v>
      </c>
      <c r="E7" s="10" t="s">
        <v>42</v>
      </c>
      <c r="F7" s="10" t="s">
        <v>43</v>
      </c>
      <c r="G7" s="24">
        <v>2025.12</v>
      </c>
      <c r="H7" s="23" t="s">
        <v>35</v>
      </c>
      <c r="I7" s="10" t="s">
        <v>44</v>
      </c>
      <c r="J7" s="25" t="s">
        <v>45</v>
      </c>
      <c r="K7" s="10">
        <v>655</v>
      </c>
      <c r="L7" s="10">
        <v>35</v>
      </c>
      <c r="M7" s="10">
        <v>620</v>
      </c>
      <c r="N7" s="25" t="s">
        <v>46</v>
      </c>
      <c r="O7" s="26" t="s">
        <v>47</v>
      </c>
      <c r="P7" s="10" t="s">
        <v>29</v>
      </c>
      <c r="Q7" s="26" t="s">
        <v>48</v>
      </c>
      <c r="R7" s="10" t="s">
        <v>31</v>
      </c>
    </row>
    <row r="8" s="1" customFormat="1" ht="265" customHeight="1" spans="1:18">
      <c r="A8" s="10">
        <v>4</v>
      </c>
      <c r="B8" s="10" t="s">
        <v>49</v>
      </c>
      <c r="C8" s="10">
        <v>4</v>
      </c>
      <c r="D8" s="10" t="s">
        <v>50</v>
      </c>
      <c r="E8" s="10" t="s">
        <v>22</v>
      </c>
      <c r="F8" s="10" t="s">
        <v>51</v>
      </c>
      <c r="G8" s="22">
        <v>2025.12</v>
      </c>
      <c r="H8" s="23" t="s">
        <v>35</v>
      </c>
      <c r="I8" s="10" t="s">
        <v>36</v>
      </c>
      <c r="J8" s="10" t="s">
        <v>52</v>
      </c>
      <c r="K8" s="10">
        <v>500</v>
      </c>
      <c r="L8" s="10">
        <v>500</v>
      </c>
      <c r="M8" s="10">
        <v>0</v>
      </c>
      <c r="N8" s="10" t="s">
        <v>53</v>
      </c>
      <c r="O8" s="10" t="s">
        <v>54</v>
      </c>
      <c r="P8" s="10" t="s">
        <v>29</v>
      </c>
      <c r="Q8" s="10" t="s">
        <v>55</v>
      </c>
      <c r="R8" s="10" t="s">
        <v>31</v>
      </c>
    </row>
    <row r="9" s="1" customFormat="1" ht="333" customHeight="1" spans="1:18">
      <c r="A9" s="10">
        <v>5</v>
      </c>
      <c r="B9" s="10" t="s">
        <v>49</v>
      </c>
      <c r="C9" s="10">
        <v>5</v>
      </c>
      <c r="D9" s="10" t="s">
        <v>56</v>
      </c>
      <c r="E9" s="10" t="s">
        <v>22</v>
      </c>
      <c r="F9" s="10" t="s">
        <v>57</v>
      </c>
      <c r="G9" s="22">
        <v>2025.12</v>
      </c>
      <c r="H9" s="23" t="s">
        <v>35</v>
      </c>
      <c r="I9" s="10" t="s">
        <v>36</v>
      </c>
      <c r="J9" s="10" t="s">
        <v>58</v>
      </c>
      <c r="K9" s="10">
        <v>500</v>
      </c>
      <c r="L9" s="10">
        <v>500</v>
      </c>
      <c r="M9" s="10">
        <v>0</v>
      </c>
      <c r="N9" s="10" t="s">
        <v>53</v>
      </c>
      <c r="O9" s="10" t="s">
        <v>54</v>
      </c>
      <c r="P9" s="10" t="s">
        <v>29</v>
      </c>
      <c r="Q9" s="10" t="s">
        <v>55</v>
      </c>
      <c r="R9" s="10" t="s">
        <v>31</v>
      </c>
    </row>
    <row r="10" s="1" customFormat="1" ht="191" customHeight="1" spans="1:18">
      <c r="A10" s="10">
        <v>6</v>
      </c>
      <c r="B10" s="10" t="s">
        <v>49</v>
      </c>
      <c r="C10" s="10">
        <v>6</v>
      </c>
      <c r="D10" s="10" t="s">
        <v>59</v>
      </c>
      <c r="E10" s="10" t="s">
        <v>22</v>
      </c>
      <c r="F10" s="10" t="s">
        <v>60</v>
      </c>
      <c r="G10" s="22">
        <v>2025.12</v>
      </c>
      <c r="H10" s="23" t="s">
        <v>35</v>
      </c>
      <c r="I10" s="10" t="s">
        <v>36</v>
      </c>
      <c r="J10" s="11" t="s">
        <v>61</v>
      </c>
      <c r="K10" s="10">
        <v>600</v>
      </c>
      <c r="L10" s="10">
        <v>150</v>
      </c>
      <c r="M10" s="10">
        <v>450</v>
      </c>
      <c r="N10" s="10" t="s">
        <v>53</v>
      </c>
      <c r="O10" s="10" t="s">
        <v>62</v>
      </c>
      <c r="P10" s="10" t="s">
        <v>29</v>
      </c>
      <c r="Q10" s="10" t="s">
        <v>63</v>
      </c>
      <c r="R10" s="10" t="s">
        <v>31</v>
      </c>
    </row>
    <row r="11" s="1" customFormat="1" ht="165" customHeight="1" spans="1:18">
      <c r="A11" s="10">
        <v>7</v>
      </c>
      <c r="B11" s="10" t="s">
        <v>49</v>
      </c>
      <c r="C11" s="10">
        <v>7</v>
      </c>
      <c r="D11" s="10" t="s">
        <v>64</v>
      </c>
      <c r="E11" s="10" t="s">
        <v>22</v>
      </c>
      <c r="F11" s="10" t="s">
        <v>65</v>
      </c>
      <c r="G11" s="22">
        <v>2025.12</v>
      </c>
      <c r="H11" s="23" t="s">
        <v>35</v>
      </c>
      <c r="I11" s="10" t="s">
        <v>36</v>
      </c>
      <c r="J11" s="10" t="s">
        <v>66</v>
      </c>
      <c r="K11" s="10">
        <v>600</v>
      </c>
      <c r="L11" s="10">
        <v>150</v>
      </c>
      <c r="M11" s="10">
        <v>450</v>
      </c>
      <c r="N11" s="10" t="s">
        <v>53</v>
      </c>
      <c r="O11" s="10" t="s">
        <v>62</v>
      </c>
      <c r="P11" s="10" t="s">
        <v>29</v>
      </c>
      <c r="Q11" s="10" t="s">
        <v>63</v>
      </c>
      <c r="R11" s="10" t="s">
        <v>31</v>
      </c>
    </row>
    <row r="12" ht="101.25" spans="1:18">
      <c r="A12" s="10">
        <v>17</v>
      </c>
      <c r="B12" s="10" t="s">
        <v>49</v>
      </c>
      <c r="C12" s="10">
        <v>8</v>
      </c>
      <c r="D12" s="10" t="s">
        <v>67</v>
      </c>
      <c r="E12" s="10" t="s">
        <v>22</v>
      </c>
      <c r="F12" s="10" t="s">
        <v>68</v>
      </c>
      <c r="G12" s="10" t="s">
        <v>34</v>
      </c>
      <c r="H12" s="10" t="s">
        <v>35</v>
      </c>
      <c r="I12" s="10" t="s">
        <v>69</v>
      </c>
      <c r="J12" s="10" t="s">
        <v>70</v>
      </c>
      <c r="K12" s="10">
        <v>11.7</v>
      </c>
      <c r="L12" s="10">
        <v>2.6</v>
      </c>
      <c r="M12" s="10">
        <v>9.1</v>
      </c>
      <c r="N12" s="10" t="s">
        <v>53</v>
      </c>
      <c r="O12" s="27" t="s">
        <v>71</v>
      </c>
      <c r="P12" s="10" t="s">
        <v>29</v>
      </c>
      <c r="Q12" s="26" t="s">
        <v>72</v>
      </c>
      <c r="R12" s="10" t="s">
        <v>31</v>
      </c>
    </row>
    <row r="13" ht="58" customHeight="1" spans="1:18">
      <c r="K13" s="28">
        <f>SUM(K5:K12)</f>
        <v>4416.7</v>
      </c>
      <c r="L13" s="28">
        <f>SUM(L5:L12)</f>
        <v>2796.35</v>
      </c>
      <c r="M13" s="28">
        <f>SUM(M5:M12)</f>
        <v>1620.35</v>
      </c>
    </row>
  </sheetData>
  <mergeCells count="19">
    <mergeCell ref="A1:R1"/>
    <mergeCell ref="Q2:R2"/>
    <mergeCell ref="L3:M3"/>
    <mergeCell ref="A3:A4"/>
    <mergeCell ref="B3:B4"/>
    <mergeCell ref="C3:C4"/>
    <mergeCell ref="D3:D4"/>
    <mergeCell ref="E3:E4"/>
    <mergeCell ref="F3:F4"/>
    <mergeCell ref="G3:G4"/>
    <mergeCell ref="H3:H4"/>
    <mergeCell ref="I3:I4"/>
    <mergeCell ref="J3:J4"/>
    <mergeCell ref="K3:K4"/>
    <mergeCell ref="N3:N4"/>
    <mergeCell ref="O3:O4"/>
    <mergeCell ref="P3:P4"/>
    <mergeCell ref="Q3:Q4"/>
    <mergeCell ref="R3:R4"/>
  </mergeCells>
  <pageMargins left="0.275" right="0.275" top="0.66875" bottom="0.156944444444444" header="1.14166666666667" footer="0.156944444444444"/>
  <pageSetup paperSize="9" scale="4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topLeftCell="E8" workbookViewId="0">
      <selection activeCell="P5" sqref="P5"/>
    </sheetView>
  </sheetViews>
  <sheetFormatPr defaultColWidth="9" defaultRowHeight="14.25"/>
  <cols>
    <col min="1" max="1" width="5.5" customWidth="1"/>
    <col min="2" max="2" width="13.9" customWidth="1"/>
    <col min="3" max="3" width="25.4666666666667" customWidth="1"/>
    <col min="4" max="4" width="10" customWidth="1"/>
    <col min="5" max="5" width="12" customWidth="1"/>
    <col min="6" max="6" width="12.8083333333333" customWidth="1"/>
    <col min="7" max="7" width="11.5333333333333" customWidth="1"/>
    <col min="8" max="8" width="10.75" customWidth="1"/>
    <col min="9" max="9" width="32.875" customWidth="1"/>
    <col min="10" max="10" width="9.625" customWidth="1"/>
    <col min="11" max="11" width="10.625" customWidth="1"/>
    <col min="12" max="12" width="8" customWidth="1"/>
    <col min="13" max="13" width="15.775" customWidth="1"/>
    <col min="14" max="14" width="36.6" customWidth="1"/>
    <col min="15" max="15" width="19.0583333333333" customWidth="1"/>
    <col min="16" max="16" width="9.15833333333333" customWidth="1"/>
  </cols>
  <sheetData>
    <row r="1" ht="31.5" spans="1:16">
      <c r="A1" s="2" t="s">
        <v>73</v>
      </c>
      <c r="B1" s="2"/>
      <c r="C1" s="2"/>
      <c r="D1" s="2"/>
      <c r="E1" s="2"/>
      <c r="F1" s="2"/>
      <c r="G1" s="2"/>
      <c r="H1" s="2"/>
      <c r="I1" s="3"/>
      <c r="J1" s="2"/>
      <c r="K1" s="2"/>
      <c r="L1" s="2"/>
      <c r="M1" s="2"/>
      <c r="N1" s="2"/>
      <c r="O1" s="2"/>
      <c r="P1" s="2"/>
    </row>
    <row r="2" ht="25.5" spans="1:16">
      <c r="A2" s="4"/>
      <c r="B2" s="4"/>
      <c r="C2" s="4"/>
      <c r="D2" s="4"/>
      <c r="E2" s="4"/>
      <c r="F2" s="4"/>
      <c r="G2" s="4"/>
      <c r="H2" s="4"/>
      <c r="I2" s="5"/>
      <c r="J2" s="4"/>
      <c r="K2" s="4"/>
      <c r="L2" s="4"/>
      <c r="M2" s="4"/>
      <c r="N2" s="4"/>
      <c r="O2" s="6" t="s">
        <v>1</v>
      </c>
      <c r="P2" s="6"/>
    </row>
    <row r="3" ht="20.25" spans="1:16">
      <c r="A3" s="7" t="s">
        <v>2</v>
      </c>
      <c r="B3" s="7" t="s">
        <v>3</v>
      </c>
      <c r="C3" s="7" t="s">
        <v>4</v>
      </c>
      <c r="D3" s="7" t="s">
        <v>5</v>
      </c>
      <c r="E3" s="7" t="s">
        <v>6</v>
      </c>
      <c r="F3" s="7" t="s">
        <v>7</v>
      </c>
      <c r="G3" s="7" t="s">
        <v>8</v>
      </c>
      <c r="H3" s="7" t="s">
        <v>9</v>
      </c>
      <c r="I3" s="8" t="s">
        <v>10</v>
      </c>
      <c r="J3" s="7" t="s">
        <v>11</v>
      </c>
      <c r="K3" s="7" t="s">
        <v>12</v>
      </c>
      <c r="L3" s="7"/>
      <c r="M3" s="7" t="s">
        <v>13</v>
      </c>
      <c r="N3" s="7" t="s">
        <v>14</v>
      </c>
      <c r="O3" s="7" t="s">
        <v>16</v>
      </c>
      <c r="P3" s="7" t="s">
        <v>74</v>
      </c>
    </row>
    <row r="4" ht="40.5" spans="1:16">
      <c r="A4" s="7"/>
      <c r="B4" s="7"/>
      <c r="C4" s="7"/>
      <c r="D4" s="7"/>
      <c r="E4" s="7"/>
      <c r="F4" s="7"/>
      <c r="G4" s="7"/>
      <c r="H4" s="7"/>
      <c r="I4" s="8"/>
      <c r="J4" s="7"/>
      <c r="K4" s="7" t="s">
        <v>18</v>
      </c>
      <c r="L4" s="7" t="s">
        <v>19</v>
      </c>
      <c r="M4" s="7"/>
      <c r="N4" s="7"/>
      <c r="O4" s="7"/>
      <c r="P4" s="7"/>
    </row>
    <row r="5" s="1" customFormat="1" ht="132" customHeight="1" spans="1:16">
      <c r="A5" s="9">
        <v>1</v>
      </c>
      <c r="B5" s="10" t="s">
        <v>49</v>
      </c>
      <c r="C5" s="10" t="s">
        <v>75</v>
      </c>
      <c r="D5" s="10" t="s">
        <v>22</v>
      </c>
      <c r="E5" s="10" t="s">
        <v>76</v>
      </c>
      <c r="F5" s="10">
        <v>2025.12</v>
      </c>
      <c r="G5" s="10" t="s">
        <v>77</v>
      </c>
      <c r="H5" s="10" t="s">
        <v>78</v>
      </c>
      <c r="I5" s="11" t="s">
        <v>79</v>
      </c>
      <c r="J5" s="10"/>
      <c r="K5" s="10"/>
      <c r="L5" s="10"/>
      <c r="M5" s="10" t="s">
        <v>80</v>
      </c>
      <c r="N5" s="11" t="s">
        <v>81</v>
      </c>
      <c r="O5" s="11" t="s">
        <v>82</v>
      </c>
      <c r="P5" s="10"/>
    </row>
    <row r="6" ht="136" customHeight="1" spans="1:16">
      <c r="A6" s="12">
        <v>1</v>
      </c>
      <c r="B6" s="10" t="s">
        <v>49</v>
      </c>
      <c r="C6" s="10" t="s">
        <v>75</v>
      </c>
      <c r="D6" s="10" t="s">
        <v>22</v>
      </c>
      <c r="E6" s="10" t="s">
        <v>83</v>
      </c>
      <c r="F6" s="10">
        <v>2025.12</v>
      </c>
      <c r="G6" s="10" t="s">
        <v>77</v>
      </c>
      <c r="H6" s="10" t="s">
        <v>78</v>
      </c>
      <c r="I6" s="11" t="s">
        <v>84</v>
      </c>
      <c r="J6" s="12"/>
      <c r="K6" s="12"/>
      <c r="L6" s="12"/>
      <c r="M6" s="10" t="s">
        <v>80</v>
      </c>
      <c r="N6" s="11" t="s">
        <v>85</v>
      </c>
      <c r="O6" s="11" t="s">
        <v>82</v>
      </c>
      <c r="P6" s="12"/>
    </row>
    <row r="7" ht="132" customHeight="1" spans="1:16">
      <c r="A7" s="12">
        <v>1</v>
      </c>
      <c r="B7" s="10" t="s">
        <v>49</v>
      </c>
      <c r="C7" s="10" t="s">
        <v>75</v>
      </c>
      <c r="D7" s="10" t="s">
        <v>22</v>
      </c>
      <c r="E7" s="10" t="s">
        <v>86</v>
      </c>
      <c r="F7" s="10">
        <v>2025.12</v>
      </c>
      <c r="G7" s="10" t="s">
        <v>77</v>
      </c>
      <c r="H7" s="10" t="s">
        <v>78</v>
      </c>
      <c r="I7" s="11" t="s">
        <v>87</v>
      </c>
      <c r="J7" s="12"/>
      <c r="K7" s="12"/>
      <c r="L7" s="12"/>
      <c r="M7" s="10" t="s">
        <v>80</v>
      </c>
      <c r="N7" s="11" t="s">
        <v>88</v>
      </c>
      <c r="O7" s="11" t="s">
        <v>82</v>
      </c>
      <c r="P7" s="12"/>
    </row>
    <row r="8" ht="145" customHeight="1" spans="1:16">
      <c r="A8" s="12">
        <v>1</v>
      </c>
      <c r="B8" s="10" t="s">
        <v>49</v>
      </c>
      <c r="C8" s="10" t="s">
        <v>75</v>
      </c>
      <c r="D8" s="10" t="s">
        <v>22</v>
      </c>
      <c r="E8" s="10" t="s">
        <v>89</v>
      </c>
      <c r="F8" s="10">
        <v>2025.12</v>
      </c>
      <c r="G8" s="10" t="s">
        <v>77</v>
      </c>
      <c r="H8" s="10" t="s">
        <v>78</v>
      </c>
      <c r="I8" s="11" t="s">
        <v>79</v>
      </c>
      <c r="J8" s="12"/>
      <c r="K8" s="12"/>
      <c r="L8" s="12"/>
      <c r="M8" s="10" t="s">
        <v>80</v>
      </c>
      <c r="N8" s="11" t="s">
        <v>81</v>
      </c>
      <c r="O8" s="11" t="s">
        <v>82</v>
      </c>
      <c r="P8" s="12"/>
    </row>
    <row r="9" ht="133" customHeight="1" spans="1:16">
      <c r="A9" s="12">
        <v>1</v>
      </c>
      <c r="B9" s="10" t="s">
        <v>49</v>
      </c>
      <c r="C9" s="10" t="s">
        <v>75</v>
      </c>
      <c r="D9" s="10" t="s">
        <v>22</v>
      </c>
      <c r="E9" s="10" t="s">
        <v>90</v>
      </c>
      <c r="F9" s="10">
        <v>2025.12</v>
      </c>
      <c r="G9" s="10" t="s">
        <v>77</v>
      </c>
      <c r="H9" s="10" t="s">
        <v>78</v>
      </c>
      <c r="I9" s="11" t="s">
        <v>91</v>
      </c>
      <c r="J9" s="12"/>
      <c r="K9" s="12"/>
      <c r="L9" s="12"/>
      <c r="M9" s="10" t="s">
        <v>80</v>
      </c>
      <c r="N9" s="11" t="s">
        <v>92</v>
      </c>
      <c r="O9" s="11" t="s">
        <v>82</v>
      </c>
      <c r="P9" s="12"/>
    </row>
    <row r="10" ht="139" customHeight="1" spans="1:16">
      <c r="A10" s="12">
        <v>1</v>
      </c>
      <c r="B10" s="10" t="s">
        <v>49</v>
      </c>
      <c r="C10" s="10" t="s">
        <v>75</v>
      </c>
      <c r="D10" s="10" t="s">
        <v>22</v>
      </c>
      <c r="E10" s="10" t="s">
        <v>93</v>
      </c>
      <c r="F10" s="10">
        <v>2025.12</v>
      </c>
      <c r="G10" s="10" t="s">
        <v>77</v>
      </c>
      <c r="H10" s="10" t="s">
        <v>78</v>
      </c>
      <c r="I10" s="11" t="s">
        <v>79</v>
      </c>
      <c r="J10" s="12"/>
      <c r="K10" s="12"/>
      <c r="L10" s="12"/>
      <c r="M10" s="10" t="s">
        <v>80</v>
      </c>
      <c r="N10" s="11" t="s">
        <v>81</v>
      </c>
      <c r="O10" s="11" t="s">
        <v>82</v>
      </c>
      <c r="P10" s="12"/>
    </row>
  </sheetData>
  <mergeCells count="17">
    <mergeCell ref="A1:P1"/>
    <mergeCell ref="O2:P2"/>
    <mergeCell ref="K3:L3"/>
    <mergeCell ref="A3:A4"/>
    <mergeCell ref="B3:B4"/>
    <mergeCell ref="C3:C4"/>
    <mergeCell ref="D3:D4"/>
    <mergeCell ref="E3:E4"/>
    <mergeCell ref="F3:F4"/>
    <mergeCell ref="G3:G4"/>
    <mergeCell ref="H3:H4"/>
    <mergeCell ref="I3:I4"/>
    <mergeCell ref="J3:J4"/>
    <mergeCell ref="M3:M4"/>
    <mergeCell ref="N3:N4"/>
    <mergeCell ref="O3:O4"/>
    <mergeCell ref="P3:P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项目明细</vt:lpstr>
      <vt:lpstr>户改厕具体名额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controversial</cp:lastModifiedBy>
  <dcterms:created xsi:type="dcterms:W3CDTF">2016-12-02T08:54:00Z</dcterms:created>
  <dcterms:modified xsi:type="dcterms:W3CDTF">2025-12-24T01:24:52Z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0C643452E1CA4596BB61DCC463FDD187_13</vt:lpwstr>
  </property>
  <property fmtid="{D5CDD505-2E9C-101B-9397-08002B2CF9AE}" pid="4" name="CalculationRule">
    <vt:i4>0</vt:i4>
  </property>
</Properties>
</file>